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rciot.sharepoint.com/sites/MakersClub-Metaverse/Freigegebene Dokumente/General/Innovation 4 the future/04 Key Activities/01 Tools/Assesment/"/>
    </mc:Choice>
  </mc:AlternateContent>
  <xr:revisionPtr revIDLastSave="652" documentId="8_{6B4916A8-6722-5A41-B222-D0775622C571}" xr6:coauthVersionLast="47" xr6:coauthVersionMax="47" xr10:uidLastSave="{3FD2F62F-11BB-4412-AAE1-51DA4870FAD5}"/>
  <bookViews>
    <workbookView xWindow="11580" yWindow="520" windowWidth="22020" windowHeight="18120" firstSheet="2" activeTab="2" xr2:uid="{00000000-000D-0000-FFFF-FFFF00000000}"/>
  </bookViews>
  <sheets>
    <sheet name="Einführung" sheetId="6" r:id="rId1"/>
    <sheet name="German Translations" sheetId="8" r:id="rId2"/>
    <sheet name="Evaluierung DE" sheetId="1" r:id="rId3"/>
    <sheet name="Score" sheetId="4" r:id="rId4"/>
    <sheet name="Radar" sheetId="5" r:id="rId5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2" i="4" l="1"/>
  <c r="V11" i="4"/>
  <c r="V10" i="4"/>
  <c r="Q10" i="4"/>
  <c r="Q9" i="4"/>
  <c r="Q8" i="4"/>
  <c r="Q7" i="4"/>
  <c r="Q6" i="4"/>
  <c r="M10" i="4"/>
  <c r="M9" i="4"/>
  <c r="O10" i="4"/>
  <c r="O9" i="4"/>
  <c r="O8" i="4"/>
  <c r="O7" i="4"/>
  <c r="O6" i="4"/>
  <c r="M8" i="4"/>
  <c r="M6" i="4"/>
  <c r="M7" i="4"/>
  <c r="C6" i="4"/>
  <c r="K10" i="4"/>
  <c r="K8" i="4"/>
  <c r="K6" i="4"/>
  <c r="K13" i="4"/>
  <c r="K12" i="4"/>
  <c r="K11" i="4"/>
  <c r="K9" i="4"/>
  <c r="K7" i="4"/>
  <c r="I13" i="4"/>
  <c r="I12" i="4"/>
  <c r="I11" i="4"/>
  <c r="I10" i="4"/>
  <c r="I9" i="4"/>
  <c r="I8" i="4"/>
  <c r="I7" i="4"/>
  <c r="I6" i="4"/>
  <c r="G13" i="4"/>
  <c r="G12" i="4"/>
  <c r="G11" i="4"/>
  <c r="G10" i="4"/>
  <c r="G9" i="4"/>
  <c r="G8" i="4"/>
  <c r="G7" i="4"/>
  <c r="G6" i="4"/>
  <c r="E13" i="4"/>
  <c r="E12" i="4"/>
  <c r="E11" i="4"/>
  <c r="E10" i="4"/>
  <c r="E9" i="4"/>
  <c r="E8" i="4"/>
  <c r="E7" i="4"/>
  <c r="E6" i="4"/>
  <c r="C13" i="4"/>
  <c r="C12" i="4"/>
  <c r="C11" i="4"/>
  <c r="C10" i="4"/>
  <c r="C9" i="4"/>
  <c r="C8" i="4"/>
  <c r="C7" i="4"/>
  <c r="Q15" i="4" l="1"/>
  <c r="Q16" i="4" s="1"/>
  <c r="Q14" i="4"/>
  <c r="O15" i="4"/>
  <c r="O16" i="4" s="1"/>
  <c r="O14" i="4"/>
  <c r="M15" i="4"/>
  <c r="M16" i="4" s="1"/>
  <c r="M14" i="4"/>
  <c r="K15" i="4"/>
  <c r="K16" i="4" s="1"/>
  <c r="V9" i="4" s="1"/>
  <c r="I15" i="4"/>
  <c r="I16" i="4" s="1"/>
  <c r="V8" i="4" s="1"/>
  <c r="G15" i="4"/>
  <c r="G16" i="4" s="1"/>
  <c r="V7" i="4" s="1"/>
  <c r="E14" i="4"/>
  <c r="K14" i="4"/>
  <c r="I14" i="4"/>
  <c r="G14" i="4"/>
  <c r="C14" i="4"/>
  <c r="E15" i="4"/>
  <c r="E16" i="4" s="1"/>
  <c r="V6" i="4" s="1"/>
  <c r="C15" i="4"/>
  <c r="C16" i="4" s="1"/>
  <c r="V5" i="4" s="1"/>
</calcChain>
</file>

<file path=xl/sharedStrings.xml><?xml version="1.0" encoding="utf-8"?>
<sst xmlns="http://schemas.openxmlformats.org/spreadsheetml/2006/main" count="181" uniqueCount="124">
  <si>
    <t>Diagnosewerkzeug</t>
  </si>
  <si>
    <t>Bitte beantworten Sie die Fragen auf dem Bewertungsbogen mit den Werten der Bewertungsskala: 1 = Trifft nicht zu..2..3..4..5..6..7= Trifft sicher zu.</t>
  </si>
  <si>
    <t>Ergebnis per E-Mail senden: fabi@makersclub.team</t>
  </si>
  <si>
    <t xml:space="preserve">Unsere Mitarbeitenden haben eine klare Vorstellung, wie Innovation dazu beitragen kann, wettbewerbsfähig zu sein.	</t>
  </si>
  <si>
    <t>Wir verfügen über Prozesse für die Entwicklung neuer Produkte, Dienstleistungen und Geschäftsmodelle - von der Idee bis zur Markteinführung.</t>
  </si>
  <si>
    <t>Unsere Organisationsstruktur hemmt Innovationen nicht, sondern fördert sie.</t>
  </si>
  <si>
    <t>Es gibt ein starkes Engagement für die Ausbildung und Weiterentwicklung von Mitarbeitern.</t>
  </si>
  <si>
    <t>Wir haben Win-Win-Beziehungen zu unseren Lieferanten.</t>
  </si>
  <si>
    <t>Unsere Innovationsstrategie wird klar kommuniziert, und jeder ist sich der zu erreichenden Ziele bewusst.</t>
  </si>
  <si>
    <t>Unsere Innovationsprojekte werden in der Regel pünktlich und innerhalb des Budgets abgeschlossen.</t>
  </si>
  <si>
    <t>Unsere Mitarbeitenden arbeiten über verschiedene Abteilungen oder Organisationseinheiten hinweg zusammen.</t>
  </si>
  <si>
    <t>Wir nehmen uns Zeit, unsere Projekte laufend zu überprüfen, sie zu verbessern und die Leistungen/Ergebnisse für das nächste Mal anzupassen.</t>
  </si>
  <si>
    <t>Wir sind gut darin, die Bedürfnisse unserer Kunden/Endbenutzer zu verstehen.</t>
  </si>
  <si>
    <t>Unsere Mitarbeitenden wissen, was unsere besonderen Fähigkeiten sind (was uns einen Wettbewerbsvorteil verschafft).</t>
  </si>
  <si>
    <t>Wir verfügen über wirksame Mechanismen, die sicherstellen, dass jeder (nicht nur das Marketing) die Kundenbedürfnisse versteht.</t>
  </si>
  <si>
    <t>Unsere Mitarbeitenden sind an der Entwicklung von Ideen für Produkt- oder Prozessverbesserungen beteiligt.</t>
  </si>
  <si>
    <t>Wir arbeiten mit Universitäten und anderen Forschungszentren zusammen, die uns bei der Entwicklung unseres Fachwissens helfen.</t>
  </si>
  <si>
    <t>Wir lernen aus unseren Fehlern.</t>
  </si>
  <si>
    <t>Wir blicken strukturiert in die Zukunft (unter Verwendung von Prognosen, Beobachtungen, Vorausschau oder anderen Instrumenten und Techniken) und versuchen, uns diese vorzustellen, um Chancen und Bedrohungen frühzeitig zu erkennen.</t>
  </si>
  <si>
    <t>Wir verfügen über wirksame Mechanismen für das Management von Prozessänderungen, von der Idee bis zur erfolgreichen Umsetzung.</t>
  </si>
  <si>
    <t>Unsere Organisationsstruktur hilft uns, schnell Entscheidungen zu treffen.</t>
  </si>
  <si>
    <t>Wir arbeiten bei der Erforschung und Entwicklung neuer Konzepte eng mit unseren Kunden zusammen.</t>
  </si>
  <si>
    <t>Wir vergleichen unsere Produkte und Prozesse systematisch mit jenen anderer Unternehmen.</t>
  </si>
  <si>
    <t>Das Managementteam kommuniziert die Vision, wie das Unternehmen durch Innovation wachsen wird.</t>
  </si>
  <si>
    <t>Wir suchen systematisch nach neuen Ideen für Produkte, Verfahren, Dienstleistungen, Geschäftsmodelle usw.</t>
  </si>
  <si>
    <t>Die Kommunikation ist effizient und funktioniert in alle Richtungen.</t>
  </si>
  <si>
    <t>Wir arbeiten mit anderen Unternehmen zusammen, um neue Produkte oder Verfahren zu entwickeln.</t>
  </si>
  <si>
    <t>Wir treffen uns und tauschen Erfahrungen mit anderen Unternehmen aus, um gemeinsam zu lernen.</t>
  </si>
  <si>
    <t>Die oberste Führungsebene engagiert sich für das Innovationsmanagement.</t>
  </si>
  <si>
    <t>Wir verfügen über Mechanismen, welche einen frühzeitigen Einbezug aller Abteilungen in die Entwicklung neuer Produkte/Prozesse gewährleisten.</t>
  </si>
  <si>
    <t>Unser Belohnungs- und Anerkennungssystem unterstützt Innovation.</t>
  </si>
  <si>
    <t>Wir pflegen ein Netzwerk von externen Personen, die uns zusätzliches Wissen bringen können.</t>
  </si>
  <si>
    <t>Wir erfassen das Gelernte systematisch, damit andere Mitglieder der Organisation es nutzen können.</t>
  </si>
  <si>
    <t>Wir verfügen über Verfahren zur Prüfung neuer technologischer Entwicklungen, Produkte, Verfahren oder Dienstleistungen und ihrer Bedeutung für die Unternehmensstrategie.</t>
  </si>
  <si>
    <t>Wir haben klare Kriterien für die Auswahl von Innovationsprojekten.</t>
  </si>
  <si>
    <t>Wir haben ein günstiges Klima für neue Ideen.</t>
  </si>
  <si>
    <t>Wir unterhalten Beziehungen/Kontakt zum Bildungssystem, um unseren Bedarf an Fähigkeiten und Kompetenzen zu kommunizieren.</t>
  </si>
  <si>
    <t>Wir lernen von anderen Organisationen</t>
  </si>
  <si>
    <t>Es besteht eine klare Verbindung zwischen den von uns entwickelten Innovationsprojekten und der Gesamtstrategie des Unternehmens.</t>
  </si>
  <si>
    <t>Unser Produktentwicklungssystem ist flexibel genug, um auch kleinere "MVP" zu ermöglichen.</t>
  </si>
  <si>
    <t>Wir arbeiten gut im Team</t>
  </si>
  <si>
    <t>Wir arbeiten eng mit Kunden und Nutzern zusammen, um neue Produkte und Dienstleistungen zu entwickeln.</t>
  </si>
  <si>
    <t>Wir verwenden Kennzahlen, um zu ermitteln, wo und wie wir unser Innovationsmanagement verbessern können.</t>
  </si>
  <si>
    <r>
      <rPr>
        <sz val="11"/>
        <color rgb="FF000000"/>
        <rFont val="Times New Roman"/>
      </rPr>
      <t xml:space="preserve"> </t>
    </r>
    <r>
      <rPr>
        <sz val="11"/>
        <color rgb="FF000000"/>
        <rFont val="Calibri"/>
      </rPr>
      <t>Ist</t>
    </r>
    <r>
      <rPr>
        <sz val="11"/>
        <color rgb="FF000000"/>
        <rFont val="Times New Roman"/>
      </rPr>
      <t xml:space="preserve"> man sich im Unternehmen der SDGs bewusst? Wird über die SDGs gesprochen? </t>
    </r>
    <r>
      <rPr>
        <sz val="11"/>
        <color rgb="FF000000"/>
        <rFont val="Calibri"/>
      </rPr>
      <t> </t>
    </r>
  </si>
  <si>
    <r>
      <rPr>
        <sz val="11"/>
        <color rgb="FF000000"/>
        <rFont val="Calibri"/>
      </rPr>
      <t>Ist</t>
    </r>
    <r>
      <rPr>
        <sz val="11"/>
        <color rgb="FF000000"/>
        <rFont val="Times New Roman"/>
      </rPr>
      <t xml:space="preserve"> die Förderung der SDGs Teil der Unternehmensstrategie? </t>
    </r>
    <r>
      <rPr>
        <sz val="11"/>
        <color rgb="FF000000"/>
        <rFont val="Calibri"/>
      </rPr>
      <t> </t>
    </r>
  </si>
  <si>
    <r>
      <rPr>
        <sz val="11"/>
        <color rgb="FF000000"/>
        <rFont val="Calibri"/>
      </rPr>
      <t>Wird</t>
    </r>
    <r>
      <rPr>
        <sz val="11"/>
        <color rgb="FF000000"/>
        <rFont val="Times New Roman"/>
      </rPr>
      <t xml:space="preserve"> bei Erneuerungen oder Innovationen die Auswirkungen auf Natur &amp; Mensch berücksichtigt?  </t>
    </r>
    <r>
      <rPr>
        <sz val="11"/>
        <color rgb="FF000000"/>
        <rFont val="Calibri"/>
      </rPr>
      <t> </t>
    </r>
  </si>
  <si>
    <r>
      <rPr>
        <sz val="11"/>
        <color rgb="FF000000"/>
        <rFont val="Calibri"/>
      </rPr>
      <t xml:space="preserve">Sind die </t>
    </r>
    <r>
      <rPr>
        <sz val="11"/>
        <color rgb="FF000000"/>
        <rFont val="Times New Roman"/>
      </rPr>
      <t>(Innovations-)projekte im Einklang mit den SDGs oder gibt es Projekte, welche die SDGs negativ beeinflussen? </t>
    </r>
    <r>
      <rPr>
        <sz val="11"/>
        <color rgb="FF000000"/>
        <rFont val="Calibri"/>
      </rPr>
      <t> </t>
    </r>
  </si>
  <si>
    <r>
      <rPr>
        <sz val="11"/>
        <color rgb="FF000000"/>
        <rFont val="Calibri"/>
      </rPr>
      <t xml:space="preserve">Werden Instrumente für die </t>
    </r>
    <r>
      <rPr>
        <sz val="11"/>
        <color rgb="FF000000"/>
        <rFont val="Times New Roman"/>
      </rPr>
      <t>Messung der Auswirkungen auf die SDGs eingesetzt?  </t>
    </r>
    <r>
      <rPr>
        <sz val="11"/>
        <color rgb="FF000000"/>
        <rFont val="Calibri"/>
      </rPr>
      <t> </t>
    </r>
  </si>
  <si>
    <r>
      <rPr>
        <sz val="11"/>
        <color rgb="FF000000"/>
        <rFont val="Calibri"/>
      </rPr>
      <t>Verfügt</t>
    </r>
    <r>
      <rPr>
        <sz val="11"/>
        <color rgb="FF000000"/>
        <rFont val="Times New Roman"/>
      </rPr>
      <t xml:space="preserve"> das Unternehmen über aktuelles, internes Knowhow um Themen aus dem Bereich Gesetzgebung und Compliance zu bearbeiten?  </t>
    </r>
    <r>
      <rPr>
        <sz val="11"/>
        <color rgb="FF000000"/>
        <rFont val="Calibri"/>
      </rPr>
      <t> </t>
    </r>
  </si>
  <si>
    <r>
      <rPr>
        <sz val="11"/>
        <color rgb="FF000000"/>
        <rFont val="Calibri"/>
      </rPr>
      <t>Wird</t>
    </r>
    <r>
      <rPr>
        <sz val="11"/>
        <color rgb="FF000000"/>
        <rFont val="Times New Roman"/>
      </rPr>
      <t xml:space="preserve"> dieses Knowhow stufengerecht und verständlich allen internen und externen Akteuren zugänglich gemacht? </t>
    </r>
    <r>
      <rPr>
        <sz val="11"/>
        <color rgb="FF000000"/>
        <rFont val="Calibri"/>
      </rPr>
      <t> </t>
    </r>
  </si>
  <si>
    <r>
      <rPr>
        <sz val="11"/>
        <color rgb="FF000000"/>
        <rFont val="Calibri"/>
      </rPr>
      <t>Sind gesellschaftliche</t>
    </r>
    <r>
      <rPr>
        <sz val="11"/>
        <color rgb="FF000000"/>
        <rFont val="Times New Roman"/>
      </rPr>
      <t xml:space="preserve"> Werte und Ethik das Fundament bzw. ein Steuerelement der Unternehmung oder sind sie bloss Teil einer verkaufsorientierten Marketing-Strategie (Heart-Sales VS Hart-Sales) </t>
    </r>
    <r>
      <rPr>
        <sz val="11"/>
        <color rgb="FF000000"/>
        <rFont val="Calibri"/>
      </rPr>
      <t> </t>
    </r>
  </si>
  <si>
    <r>
      <rPr>
        <sz val="11"/>
        <color rgb="FF000000"/>
        <rFont val="Calibri"/>
      </rPr>
      <t xml:space="preserve">Sind </t>
    </r>
    <r>
      <rPr>
        <sz val="11"/>
        <color rgb="FF000000"/>
        <rFont val="Times New Roman"/>
      </rPr>
      <t>diese gesellschaftlichen Werte und Ethik auch relevante Kriterien bei der Auswahl / Bewertung  von Projekten?</t>
    </r>
    <r>
      <rPr>
        <sz val="11"/>
        <color rgb="FF000000"/>
        <rFont val="Calibri"/>
      </rPr>
      <t> </t>
    </r>
  </si>
  <si>
    <r>
      <rPr>
        <sz val="11"/>
        <color rgb="FF000000"/>
        <rFont val="Calibri"/>
      </rPr>
      <t>Gibt</t>
    </r>
    <r>
      <rPr>
        <sz val="11"/>
        <color rgb="FF000000"/>
        <rFont val="Times New Roman"/>
      </rPr>
      <t xml:space="preserve"> es eine Fehler-Kultur in Deiner Unternehmung? </t>
    </r>
    <r>
      <rPr>
        <sz val="11"/>
        <color rgb="FF000000"/>
        <rFont val="Calibri"/>
      </rPr>
      <t xml:space="preserve"> Werden Fehler überhaupt akzeptiert? </t>
    </r>
  </si>
  <si>
    <r>
      <rPr>
        <sz val="11"/>
        <color rgb="FF000000"/>
        <rFont val="Calibri"/>
      </rPr>
      <t>Gefällt</t>
    </r>
    <r>
      <rPr>
        <sz val="11"/>
        <color rgb="FF000000"/>
        <rFont val="Times New Roman"/>
      </rPr>
      <t xml:space="preserve"> es Dir, neue Ideen und Innovationen voranzutreiben?  </t>
    </r>
    <r>
      <rPr>
        <sz val="11"/>
        <color rgb="FF000000"/>
        <rFont val="Calibri"/>
      </rPr>
      <t> </t>
    </r>
  </si>
  <si>
    <r>
      <rPr>
        <sz val="11"/>
        <color rgb="FF000000"/>
        <rFont val="Calibri"/>
      </rPr>
      <t>Nimmst</t>
    </r>
    <r>
      <rPr>
        <sz val="11"/>
        <color rgb="FF000000"/>
        <rFont val="Times New Roman"/>
      </rPr>
      <t xml:space="preserve"> Du Dir Zeit mit anderen Arbeitskollegen über eigene Ideen zu diskutieren?  </t>
    </r>
    <r>
      <rPr>
        <sz val="11"/>
        <color rgb="FF000000"/>
        <rFont val="Calibri"/>
      </rPr>
      <t> </t>
    </r>
  </si>
  <si>
    <r>
      <rPr>
        <sz val="11"/>
        <color rgb="FF000000"/>
        <rFont val="Calibri"/>
      </rPr>
      <t>Förderst</t>
    </r>
    <r>
      <rPr>
        <sz val="11"/>
        <color rgb="FF000000"/>
        <rFont val="Times New Roman"/>
      </rPr>
      <t xml:space="preserve"> du Kollaborationen innerhalb und ausserhalb Deines Teams?  </t>
    </r>
    <r>
      <rPr>
        <sz val="11"/>
        <color rgb="FF000000"/>
        <rFont val="Calibri"/>
      </rPr>
      <t> </t>
    </r>
  </si>
  <si>
    <r>
      <rPr>
        <sz val="11"/>
        <color rgb="FF000000"/>
        <rFont val="Calibri"/>
      </rPr>
      <t xml:space="preserve">Hast </t>
    </r>
    <r>
      <rPr>
        <sz val="11"/>
        <color rgb="FF000000"/>
        <rFont val="Times New Roman"/>
      </rPr>
      <t>Du eigene Ideen bereits getestet? </t>
    </r>
    <r>
      <rPr>
        <sz val="11"/>
        <color rgb="FF000000"/>
        <rFont val="Calibri"/>
      </rPr>
      <t> </t>
    </r>
  </si>
  <si>
    <r>
      <rPr>
        <sz val="11"/>
        <color rgb="FF000000"/>
        <rFont val="Calibri"/>
      </rPr>
      <t>Stellt</t>
    </r>
    <r>
      <rPr>
        <sz val="11"/>
        <color rgb="FF000000"/>
        <rFont val="Times New Roman"/>
      </rPr>
      <t xml:space="preserve"> Dir vor, in der Schweiz gäbe es eine bedingungsloses Grundeinkommen. </t>
    </r>
  </si>
  <si>
    <r>
      <t>Würdest</t>
    </r>
    <r>
      <rPr>
        <sz val="11"/>
        <color rgb="FF000000"/>
        <rFont val="Times New Roman"/>
        <charset val="1"/>
      </rPr>
      <t xml:space="preserve"> Du weiterhin für Deine Unternehmung arbeiten? </t>
    </r>
    <r>
      <rPr>
        <sz val="11"/>
        <color rgb="FF000000"/>
        <rFont val="Calibri"/>
        <charset val="1"/>
      </rPr>
      <t> </t>
    </r>
  </si>
  <si>
    <t>Subjective assesment / perception</t>
  </si>
  <si>
    <t>x2 times per year to measure changes</t>
  </si>
  <si>
    <t>Calification scale: 1 = not true..2..3..4..5..6..7= is 100% true</t>
  </si>
  <si>
    <t>#</t>
  </si>
  <si>
    <t>EVALUATION</t>
  </si>
  <si>
    <t>SCORE</t>
  </si>
  <si>
    <t>Die Menschen haben eine klare Vorstellung davon, wie Innovation uns helfen kann, wettbewerbsfähig zu sein</t>
  </si>
  <si>
    <t>Wir verfügen über Verfahren für die Entwicklung neuer Produkte, Dienstleistungen und Geschäftsmodelle - von der Idee bis zur Markteinführung.</t>
  </si>
  <si>
    <t>Es gibt ein starkes Engagement für die Ausbildung und Entwicklung von Mitarbeitern.</t>
  </si>
  <si>
    <t>Menschen arbeiten über verschiedene Abteilungen oder UENs hinweg zusammen.</t>
  </si>
  <si>
    <t>Wir nehmen uns die Zeit, unsere Projekte zu überprüfen, sie zu verbessern und die Leistung für das nächste Mal anzupassen.</t>
  </si>
  <si>
    <t>Die Menschen wissen, was unsere besonderen Fähigkeiten sind (was uns einen Wettbewerbsvorteil verschafft)</t>
  </si>
  <si>
    <t>Wir verfügen über wirksame Mechanismen, die sicherstellen, dass jeder (nicht nur das Marketing) die Bedürfnisse der Kunden versteht.</t>
  </si>
  <si>
    <t>Die Mitarbeiter sind an der Entwicklung von Ideen für Produkt- oder Prozessverbesserungen beteiligt.</t>
  </si>
  <si>
    <t>Wir lernen aus unseren Fehlern</t>
  </si>
  <si>
    <t>Wir blicken strukturiert in die Zukunft (mit Hilfe von Prognosen, Beobachtung, Vorausschau oder anderen Instrumenten und Techniken), um zu versuchen, uns die Zukunft vorzustellen und Bedrohungen und Chancen zu erkennen</t>
  </si>
  <si>
    <t>Unsere Struktur hilft uns, schnell Entscheidungen zu treffen</t>
  </si>
  <si>
    <t>Wir vergleichen unsere Produkte und Prozesse systematisch mit denen anderer Unternehmen.</t>
  </si>
  <si>
    <t>Das Managementteam teilt die Vision, wie das Unternehmen durch Innovation wachsen wird</t>
  </si>
  <si>
    <t>Die Kommunikation ist effektiv und funktioniert in alle Richtungen</t>
  </si>
  <si>
    <t>Wir arbeiten mit anderen Unternehmen zusammen, um neue Produkte oder Verfahren zu entwickeln</t>
  </si>
  <si>
    <t>Das Engagement der obersten Führungsebene für das Innovationsmanagement ist vorhanden</t>
  </si>
  <si>
    <t>Wir verfügen über Mechanismen, die eine frühzeitige Einbeziehung aller Abteilungen in die Entwicklung neuer Produkte/Prozesse gewährleisten.</t>
  </si>
  <si>
    <t>Unser Belohnungs- und Anerkennungssystem unterstützt Innovation</t>
  </si>
  <si>
    <t>Wir entwickeln externe Netzwerke mit den Menschen, die uns Wissen bringen können</t>
  </si>
  <si>
    <t>Wir erfassen und systematisieren das Gelernte, damit andere Mitglieder der Organisation es nutzen können.</t>
  </si>
  <si>
    <t>Wir haben ein klares System für die Auswahl von Innovationsprojekten.</t>
  </si>
  <si>
    <t xml:space="preserve">Wir haben ein günstiges Klima für neue Ideen </t>
  </si>
  <si>
    <t>Wir unterhalten Beziehungen zum Bildungssystem, um unseren Bedarf an Fähigkeiten und Kompetenzen zu vermitteln.</t>
  </si>
  <si>
    <t>Es besteht eine klare Verbindung zwischen den von uns entwickelten Innovationsprojekten und der Gesamtstrategie des Unternehmens</t>
  </si>
  <si>
    <t>Unser Produktentwicklungssystem ist so flexibel, dass auch kleine "MVP" möglich sind.</t>
  </si>
  <si>
    <t>Wir verwenden Kennzahlen, um zu ermitteln, wo und wann wir unser Innovationsmanagement verbessern können.</t>
  </si>
  <si>
    <t xml:space="preserve"> Ist man sich im Unternehmen der SDGs bewusst? Wird über die SDGs gesprochen?  </t>
  </si>
  <si>
    <t>Ist die Förderung der SDGs Teil der Unternehmensstrategie?  </t>
  </si>
  <si>
    <t xml:space="preserve">Wird bei Erneuerungen oder Innovationen die Auswirkungen auf Natur &amp; Mensch berücksichtigt?   </t>
  </si>
  <si>
    <t>Sind die (Innovations-)Projekte im Einklang mit den SDGs oder gibt es Projekte, welche die SDGs negativ beeinflussen?  </t>
  </si>
  <si>
    <t>Werden Instrumente für die Messung der Auswirkungen auf die SDGs eingesetzt?   </t>
  </si>
  <si>
    <t>Verfügt das Unternehmen über aktuelles, internes Knowhow um Themen aus dem Bereich Gesetzgebung und Compliance zu bearbeiten?   </t>
  </si>
  <si>
    <t>Wird dieses Knowhow stufengerecht und verständlich allen internen und externen Akteuren zugänglich gemacht?  </t>
  </si>
  <si>
    <t>Sind gesellschaftliche Werte und Ethik das Fundament bzw. ein Steuerelement der Unternehmung oder sind sie bloss Teil einer verkaufsorientierten Marketing-Strategie (Heart-Sales VS Hart-Sales)  </t>
  </si>
  <si>
    <t>Sind diese gesellschaftlichen Werte und Ethik auch relevante Kriterien bei der Auswahl / Bewertung von Projekten? </t>
  </si>
  <si>
    <t xml:space="preserve">Gibt es eine Fehler-Kultur in Deiner Unternehmung?  Werden Fehler überhaupt akzeptiert? </t>
  </si>
  <si>
    <t>Gefällt es Dir, neue Ideen und Innovationen voranzutreiben?   </t>
  </si>
  <si>
    <t>Nimmst Du Dir Zeit mit anderen Arbeitskollegen über eigene Ideen zu diskutieren?   </t>
  </si>
  <si>
    <t>Förderst du Kollaborationen innerhalb und ausserhalb Deines Teams?   </t>
  </si>
  <si>
    <r>
      <rPr>
        <sz val="10"/>
        <color rgb="FF000000"/>
        <rFont val="Calibri"/>
      </rPr>
      <t xml:space="preserve">Hast </t>
    </r>
    <r>
      <rPr>
        <sz val="10"/>
        <color rgb="FF000000"/>
        <rFont val="Times New Roman"/>
      </rPr>
      <t>Du eigene Ideen bereits getestet? </t>
    </r>
    <r>
      <rPr>
        <sz val="10"/>
        <color rgb="FF000000"/>
        <rFont val="Calibri"/>
      </rPr>
      <t> </t>
    </r>
  </si>
  <si>
    <r>
      <rPr>
        <sz val="10"/>
        <color rgb="FF000000"/>
        <rFont val="Calibri"/>
      </rPr>
      <t>Stellt</t>
    </r>
    <r>
      <rPr>
        <sz val="10"/>
        <color rgb="FF000000"/>
        <rFont val="Times New Roman"/>
      </rPr>
      <t xml:space="preserve"> Dir vor, in der Schweiz gäbe es eine bedingungsloses Grundeinkommen. </t>
    </r>
  </si>
  <si>
    <r>
      <t>Würdest</t>
    </r>
    <r>
      <rPr>
        <sz val="10"/>
        <color rgb="FF000000"/>
        <rFont val="Times New Roman"/>
        <charset val="1"/>
      </rPr>
      <t xml:space="preserve"> Du weiterhin für Deine Unternehmung arbeiten? </t>
    </r>
    <r>
      <rPr>
        <sz val="10"/>
        <color rgb="FF000000"/>
        <rFont val="Calibri"/>
        <charset val="1"/>
      </rPr>
      <t> </t>
    </r>
  </si>
  <si>
    <t>Wenn Sie fertig sind, addieren Sie die Summen für die Fragen wie folgt:</t>
  </si>
  <si>
    <t>Strategie</t>
  </si>
  <si>
    <t>Prozesse</t>
  </si>
  <si>
    <t>Organisation</t>
  </si>
  <si>
    <t>Networking</t>
  </si>
  <si>
    <t>Learning</t>
  </si>
  <si>
    <t>Sustainability</t>
  </si>
  <si>
    <t>Ethics &amp; Compliancy</t>
  </si>
  <si>
    <t>You</t>
  </si>
  <si>
    <t>VARIABLES</t>
  </si>
  <si>
    <t>IDEAL</t>
  </si>
  <si>
    <t>BUSINESS</t>
  </si>
  <si>
    <t>Frage</t>
  </si>
  <si>
    <t>Punkte</t>
  </si>
  <si>
    <t>Total</t>
  </si>
  <si>
    <t>Durchschnitt</t>
  </si>
  <si>
    <t>Su puntaje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</si>
</sst>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urier New"/>
      <charset val="1"/>
    </font>
    <font>
      <sz val="11"/>
      <color rgb="FF000000"/>
      <name val="Calibri"/>
    </font>
    <font>
      <sz val="11"/>
      <color rgb="FF000000"/>
      <name val="Courier New"/>
      <charset val="1"/>
    </font>
    <font>
      <sz val="11"/>
      <color rgb="FF000000"/>
      <name val="Times New Roman"/>
    </font>
    <font>
      <sz val="11"/>
      <color rgb="FF000000"/>
      <name val="Calibri"/>
      <charset val="1"/>
    </font>
    <font>
      <sz val="11"/>
      <color rgb="FF000000"/>
      <name val="Times New Roman"/>
      <charset val="1"/>
    </font>
    <font>
      <sz val="11"/>
      <color rgb="FF000000"/>
      <name val="Symbol"/>
      <charset val="1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</font>
    <font>
      <sz val="10"/>
      <color rgb="FF000000"/>
      <name val="Times New Roman"/>
    </font>
    <font>
      <sz val="10"/>
      <color rgb="FF000000"/>
      <name val="Calibri"/>
      <charset val="1"/>
    </font>
    <font>
      <sz val="10"/>
      <color rgb="FF000000"/>
      <name val="Times New Roman"/>
      <charset val="1"/>
    </font>
    <font>
      <sz val="11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/>
    <xf numFmtId="0" fontId="6" fillId="0" borderId="0" xfId="0" applyFont="1"/>
    <xf numFmtId="0" fontId="10" fillId="0" borderId="0" xfId="0" applyFont="1"/>
    <xf numFmtId="0" fontId="8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7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2" fillId="7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0" borderId="2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2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 wrapText="1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chartsheet" Target="chartsheets/sheet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v>Ideal</c:v>
          </c:tx>
          <c:marker>
            <c:symbol val="none"/>
          </c:marker>
          <c:cat>
            <c:strRef>
              <c:f>Score!$T$5:$T$11</c:f>
              <c:strCache>
                <c:ptCount val="7"/>
                <c:pt idx="0">
                  <c:v>Strategie</c:v>
                </c:pt>
                <c:pt idx="1">
                  <c:v>Prozesse</c:v>
                </c:pt>
                <c:pt idx="2">
                  <c:v>Organisation</c:v>
                </c:pt>
                <c:pt idx="3">
                  <c:v>Networking</c:v>
                </c:pt>
                <c:pt idx="4">
                  <c:v>Learning</c:v>
                </c:pt>
                <c:pt idx="5">
                  <c:v>Sustainability</c:v>
                </c:pt>
                <c:pt idx="6">
                  <c:v>Ethics &amp; Compliancy</c:v>
                </c:pt>
              </c:strCache>
            </c:strRef>
          </c:cat>
          <c:val>
            <c:numRef>
              <c:f>Score!$U$5:$U$11</c:f>
              <c:numCache>
                <c:formatCode>General</c:formatCode>
                <c:ptCount val="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B-4E94-9F39-D55ED5613D04}"/>
            </c:ext>
          </c:extLst>
        </c:ser>
        <c:ser>
          <c:idx val="1"/>
          <c:order val="1"/>
          <c:tx>
            <c:v>Organisation</c:v>
          </c:tx>
          <c:marker>
            <c:symbol val="none"/>
          </c:marker>
          <c:cat>
            <c:strRef>
              <c:f>Score!$T$5:$T$11</c:f>
              <c:strCache>
                <c:ptCount val="7"/>
                <c:pt idx="0">
                  <c:v>Strategie</c:v>
                </c:pt>
                <c:pt idx="1">
                  <c:v>Prozesse</c:v>
                </c:pt>
                <c:pt idx="2">
                  <c:v>Organisation</c:v>
                </c:pt>
                <c:pt idx="3">
                  <c:v>Networking</c:v>
                </c:pt>
                <c:pt idx="4">
                  <c:v>Learning</c:v>
                </c:pt>
                <c:pt idx="5">
                  <c:v>Sustainability</c:v>
                </c:pt>
                <c:pt idx="6">
                  <c:v>Ethics &amp; Compliancy</c:v>
                </c:pt>
              </c:strCache>
            </c:strRef>
          </c:cat>
          <c:val>
            <c:numRef>
              <c:f>Score!$V$5:$V$11</c:f>
              <c:numCache>
                <c:formatCode>0.0</c:formatCode>
                <c:ptCount val="7"/>
                <c:pt idx="0">
                  <c:v>1.875</c:v>
                </c:pt>
                <c:pt idx="1">
                  <c:v>2.125</c:v>
                </c:pt>
                <c:pt idx="2">
                  <c:v>3.375</c:v>
                </c:pt>
                <c:pt idx="3">
                  <c:v>3.625</c:v>
                </c:pt>
                <c:pt idx="4">
                  <c:v>3.125</c:v>
                </c:pt>
                <c:pt idx="5" formatCode="General">
                  <c:v>3.8</c:v>
                </c:pt>
                <c:pt idx="6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B-4E94-9F39-D55ED561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49937376"/>
        <c:axId val="-1343216240"/>
      </c:radarChart>
      <c:catAx>
        <c:axId val="-13499373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1343216240"/>
        <c:crosses val="autoZero"/>
        <c:auto val="1"/>
        <c:lblAlgn val="ctr"/>
        <c:lblOffset val="100"/>
        <c:noMultiLvlLbl val="0"/>
      </c:catAx>
      <c:valAx>
        <c:axId val="-1343216240"/>
        <c:scaling>
          <c:orientation val="minMax"/>
          <c:max val="7"/>
          <c:min val="1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-1349937376"/>
        <c:crosses val="autoZero"/>
        <c:crossBetween val="between"/>
        <c:majorUnit val="1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4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23681</xdr:rowOff>
    </xdr:from>
    <xdr:to>
      <xdr:col>8</xdr:col>
      <xdr:colOff>12700</xdr:colOff>
      <xdr:row>8</xdr:row>
      <xdr:rowOff>8171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14181"/>
          <a:ext cx="5778500" cy="13179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17483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H20"/>
  <sheetViews>
    <sheetView topLeftCell="I12" zoomScale="264" workbookViewId="0">
      <selection activeCell="I4" sqref="I4"/>
    </sheetView>
  </sheetViews>
  <sheetFormatPr baseColWidth="10" defaultColWidth="11.5" defaultRowHeight="15" x14ac:dyDescent="0.2"/>
  <sheetData>
    <row r="10" spans="2:8" x14ac:dyDescent="0.2">
      <c r="B10" s="34" t="s">
        <v>0</v>
      </c>
      <c r="C10" s="34"/>
      <c r="D10" s="34"/>
      <c r="E10" s="34"/>
      <c r="F10" s="34"/>
      <c r="G10" s="34"/>
      <c r="H10" s="34"/>
    </row>
    <row r="11" spans="2:8" x14ac:dyDescent="0.2">
      <c r="B11" s="34"/>
      <c r="C11" s="34"/>
      <c r="D11" s="34"/>
      <c r="E11" s="34"/>
      <c r="F11" s="34"/>
      <c r="G11" s="34"/>
      <c r="H11" s="34"/>
    </row>
    <row r="12" spans="2:8" x14ac:dyDescent="0.2">
      <c r="B12" s="34"/>
      <c r="C12" s="34"/>
      <c r="D12" s="34"/>
      <c r="E12" s="34"/>
      <c r="F12" s="34"/>
      <c r="G12" s="34"/>
      <c r="H12" s="34"/>
    </row>
    <row r="14" spans="2:8" x14ac:dyDescent="0.2">
      <c r="B14" s="35" t="s">
        <v>1</v>
      </c>
      <c r="C14" s="35"/>
      <c r="D14" s="35"/>
      <c r="E14" s="35"/>
      <c r="F14" s="35"/>
      <c r="G14" s="35"/>
      <c r="H14" s="35"/>
    </row>
    <row r="15" spans="2:8" x14ac:dyDescent="0.2">
      <c r="B15" s="35"/>
      <c r="C15" s="35"/>
      <c r="D15" s="35"/>
      <c r="E15" s="35"/>
      <c r="F15" s="35"/>
      <c r="G15" s="35"/>
      <c r="H15" s="35"/>
    </row>
    <row r="16" spans="2:8" x14ac:dyDescent="0.2">
      <c r="B16" s="35"/>
      <c r="C16" s="35"/>
      <c r="D16" s="35"/>
      <c r="E16" s="35"/>
      <c r="F16" s="35"/>
      <c r="G16" s="35"/>
      <c r="H16" s="35"/>
    </row>
    <row r="19" spans="2:8" x14ac:dyDescent="0.2">
      <c r="B19" s="36" t="s">
        <v>2</v>
      </c>
      <c r="C19" s="36"/>
      <c r="D19" s="36"/>
      <c r="E19" s="36"/>
      <c r="F19" s="36"/>
      <c r="G19" s="36"/>
      <c r="H19" s="36"/>
    </row>
    <row r="20" spans="2:8" x14ac:dyDescent="0.2">
      <c r="B20" s="36"/>
      <c r="C20" s="36"/>
      <c r="D20" s="36"/>
      <c r="E20" s="36"/>
      <c r="F20" s="36"/>
      <c r="G20" s="36"/>
      <c r="H20" s="36"/>
    </row>
  </sheetData>
  <mergeCells count="3">
    <mergeCell ref="B10:H12"/>
    <mergeCell ref="B14:H16"/>
    <mergeCell ref="B19:H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F341A-4DA6-4744-BE9D-3BF664AC3EFF}">
  <dimension ref="A1:A62"/>
  <sheetViews>
    <sheetView topLeftCell="A45" workbookViewId="0"/>
  </sheetViews>
  <sheetFormatPr baseColWidth="10" defaultColWidth="9.1640625" defaultRowHeight="15" x14ac:dyDescent="0.2"/>
  <cols>
    <col min="1" max="1" width="33.83203125" customWidth="1"/>
  </cols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  <row r="28" spans="1:1" x14ac:dyDescent="0.2">
      <c r="A28" t="s">
        <v>30</v>
      </c>
    </row>
    <row r="29" spans="1:1" x14ac:dyDescent="0.2">
      <c r="A29" t="s">
        <v>31</v>
      </c>
    </row>
    <row r="30" spans="1:1" x14ac:dyDescent="0.2">
      <c r="A30" t="s">
        <v>32</v>
      </c>
    </row>
    <row r="31" spans="1:1" x14ac:dyDescent="0.2">
      <c r="A31" t="s">
        <v>33</v>
      </c>
    </row>
    <row r="32" spans="1:1" x14ac:dyDescent="0.2">
      <c r="A32" t="s">
        <v>34</v>
      </c>
    </row>
    <row r="33" spans="1:1" x14ac:dyDescent="0.2">
      <c r="A33" t="s">
        <v>35</v>
      </c>
    </row>
    <row r="34" spans="1:1" x14ac:dyDescent="0.2">
      <c r="A34" t="s">
        <v>36</v>
      </c>
    </row>
    <row r="35" spans="1:1" x14ac:dyDescent="0.2">
      <c r="A35" t="s">
        <v>37</v>
      </c>
    </row>
    <row r="36" spans="1:1" x14ac:dyDescent="0.2">
      <c r="A36" t="s">
        <v>38</v>
      </c>
    </row>
    <row r="37" spans="1:1" x14ac:dyDescent="0.2">
      <c r="A37" t="s">
        <v>39</v>
      </c>
    </row>
    <row r="38" spans="1:1" x14ac:dyDescent="0.2">
      <c r="A38" t="s">
        <v>40</v>
      </c>
    </row>
    <row r="39" spans="1:1" x14ac:dyDescent="0.2">
      <c r="A39" t="s">
        <v>41</v>
      </c>
    </row>
    <row r="40" spans="1:1" x14ac:dyDescent="0.2">
      <c r="A40" t="s">
        <v>42</v>
      </c>
    </row>
    <row r="41" spans="1:1" x14ac:dyDescent="0.2">
      <c r="A41" s="6" t="s">
        <v>43</v>
      </c>
    </row>
    <row r="42" spans="1:1" x14ac:dyDescent="0.2">
      <c r="A42" s="6" t="s">
        <v>44</v>
      </c>
    </row>
    <row r="43" spans="1:1" x14ac:dyDescent="0.2">
      <c r="A43" s="6" t="s">
        <v>45</v>
      </c>
    </row>
    <row r="44" spans="1:1" x14ac:dyDescent="0.2">
      <c r="A44" s="6" t="s">
        <v>46</v>
      </c>
    </row>
    <row r="45" spans="1:1" x14ac:dyDescent="0.2">
      <c r="A45" s="6" t="s">
        <v>47</v>
      </c>
    </row>
    <row r="46" spans="1:1" x14ac:dyDescent="0.2">
      <c r="A46" s="7"/>
    </row>
    <row r="47" spans="1:1" x14ac:dyDescent="0.2">
      <c r="A47" s="6" t="s">
        <v>48</v>
      </c>
    </row>
    <row r="48" spans="1:1" x14ac:dyDescent="0.2">
      <c r="A48" s="6" t="s">
        <v>49</v>
      </c>
    </row>
    <row r="49" spans="1:1" x14ac:dyDescent="0.2">
      <c r="A49" s="6" t="s">
        <v>50</v>
      </c>
    </row>
    <row r="50" spans="1:1" x14ac:dyDescent="0.2">
      <c r="A50" s="6" t="s">
        <v>51</v>
      </c>
    </row>
    <row r="51" spans="1:1" x14ac:dyDescent="0.2">
      <c r="A51" s="6" t="s">
        <v>52</v>
      </c>
    </row>
    <row r="52" spans="1:1" ht="20.25" customHeight="1" x14ac:dyDescent="0.2">
      <c r="A52" s="8"/>
    </row>
    <row r="53" spans="1:1" x14ac:dyDescent="0.2">
      <c r="A53" s="6" t="s">
        <v>53</v>
      </c>
    </row>
    <row r="54" spans="1:1" x14ac:dyDescent="0.2">
      <c r="A54" s="6" t="s">
        <v>54</v>
      </c>
    </row>
    <row r="55" spans="1:1" x14ac:dyDescent="0.2">
      <c r="A55" s="6" t="s">
        <v>55</v>
      </c>
    </row>
    <row r="56" spans="1:1" x14ac:dyDescent="0.2">
      <c r="A56" s="6" t="s">
        <v>56</v>
      </c>
    </row>
    <row r="57" spans="1:1" x14ac:dyDescent="0.2">
      <c r="A57" s="6" t="s">
        <v>57</v>
      </c>
    </row>
    <row r="58" spans="1:1" x14ac:dyDescent="0.2">
      <c r="A58" s="8" t="s">
        <v>58</v>
      </c>
    </row>
    <row r="61" spans="1:1" x14ac:dyDescent="0.2">
      <c r="A61" t="s">
        <v>59</v>
      </c>
    </row>
    <row r="62" spans="1:1" x14ac:dyDescent="0.2">
      <c r="A6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76"/>
  <sheetViews>
    <sheetView tabSelected="1" topLeftCell="A52" zoomScale="210" zoomScaleNormal="210" workbookViewId="0">
      <selection activeCell="C59" sqref="C59:H59"/>
    </sheetView>
  </sheetViews>
  <sheetFormatPr baseColWidth="10" defaultColWidth="11.5" defaultRowHeight="14" x14ac:dyDescent="0.2"/>
  <cols>
    <col min="1" max="1" width="2.83203125" style="9" customWidth="1"/>
    <col min="2" max="2" width="5.5" style="13" customWidth="1"/>
    <col min="3" max="7" width="11.5" style="9"/>
    <col min="8" max="8" width="29.1640625" style="9" customWidth="1"/>
    <col min="9" max="9" width="11.5" style="12"/>
    <col min="10" max="10" width="11.6640625" style="12" customWidth="1"/>
    <col min="11" max="16384" width="11.5" style="9"/>
  </cols>
  <sheetData>
    <row r="1" spans="2:10" x14ac:dyDescent="0.2">
      <c r="B1" s="37" t="s">
        <v>61</v>
      </c>
      <c r="C1" s="37"/>
      <c r="D1" s="37"/>
      <c r="E1" s="37"/>
      <c r="F1" s="37"/>
      <c r="G1" s="37"/>
      <c r="H1" s="37"/>
      <c r="I1" s="37"/>
      <c r="J1" s="37"/>
    </row>
    <row r="3" spans="2:10" ht="35.25" customHeight="1" x14ac:dyDescent="0.2">
      <c r="B3" s="20" t="s">
        <v>62</v>
      </c>
      <c r="C3" s="57" t="s">
        <v>63</v>
      </c>
      <c r="D3" s="57"/>
      <c r="E3" s="57"/>
      <c r="F3" s="57"/>
      <c r="G3" s="57"/>
      <c r="H3" s="57"/>
      <c r="I3" s="55" t="s">
        <v>64</v>
      </c>
      <c r="J3" s="56"/>
    </row>
    <row r="4" spans="2:10" s="10" customFormat="1" ht="35.25" customHeight="1" x14ac:dyDescent="0.2">
      <c r="B4" s="14">
        <v>1</v>
      </c>
      <c r="C4" s="58" t="s">
        <v>65</v>
      </c>
      <c r="D4" s="59"/>
      <c r="E4" s="59"/>
      <c r="F4" s="59"/>
      <c r="G4" s="59"/>
      <c r="H4" s="59"/>
      <c r="I4" s="60">
        <v>1</v>
      </c>
      <c r="J4" s="61"/>
    </row>
    <row r="5" spans="2:10" ht="35.25" customHeight="1" x14ac:dyDescent="0.2">
      <c r="B5" s="15">
        <v>2</v>
      </c>
      <c r="C5" s="38" t="s">
        <v>66</v>
      </c>
      <c r="D5" s="39"/>
      <c r="E5" s="39"/>
      <c r="F5" s="39"/>
      <c r="G5" s="39"/>
      <c r="H5" s="39"/>
      <c r="I5" s="40">
        <v>2</v>
      </c>
      <c r="J5" s="41"/>
    </row>
    <row r="6" spans="2:10" ht="35.25" customHeight="1" x14ac:dyDescent="0.2">
      <c r="B6" s="15">
        <v>3</v>
      </c>
      <c r="C6" s="38" t="s">
        <v>5</v>
      </c>
      <c r="D6" s="39"/>
      <c r="E6" s="39"/>
      <c r="F6" s="39"/>
      <c r="G6" s="39"/>
      <c r="H6" s="39"/>
      <c r="I6" s="40">
        <v>2</v>
      </c>
      <c r="J6" s="41"/>
    </row>
    <row r="7" spans="2:10" ht="35.25" customHeight="1" x14ac:dyDescent="0.2">
      <c r="B7" s="15">
        <v>4</v>
      </c>
      <c r="C7" s="38" t="s">
        <v>67</v>
      </c>
      <c r="D7" s="39"/>
      <c r="E7" s="39"/>
      <c r="F7" s="39"/>
      <c r="G7" s="39"/>
      <c r="H7" s="39"/>
      <c r="I7" s="40">
        <v>5</v>
      </c>
      <c r="J7" s="41"/>
    </row>
    <row r="8" spans="2:10" ht="35.25" customHeight="1" x14ac:dyDescent="0.2">
      <c r="B8" s="15">
        <v>5</v>
      </c>
      <c r="C8" s="38" t="s">
        <v>7</v>
      </c>
      <c r="D8" s="39"/>
      <c r="E8" s="39"/>
      <c r="F8" s="39"/>
      <c r="G8" s="39"/>
      <c r="H8" s="39"/>
      <c r="I8" s="40">
        <v>5</v>
      </c>
      <c r="J8" s="41"/>
    </row>
    <row r="9" spans="2:10" ht="35.25" customHeight="1" x14ac:dyDescent="0.2">
      <c r="B9" s="15">
        <v>6</v>
      </c>
      <c r="C9" s="38" t="s">
        <v>8</v>
      </c>
      <c r="D9" s="39"/>
      <c r="E9" s="39"/>
      <c r="F9" s="39"/>
      <c r="G9" s="39"/>
      <c r="H9" s="39"/>
      <c r="I9" s="40">
        <v>1</v>
      </c>
      <c r="J9" s="41"/>
    </row>
    <row r="10" spans="2:10" ht="35.25" customHeight="1" x14ac:dyDescent="0.2">
      <c r="B10" s="15">
        <v>7</v>
      </c>
      <c r="C10" s="38" t="s">
        <v>9</v>
      </c>
      <c r="D10" s="39"/>
      <c r="E10" s="39"/>
      <c r="F10" s="39"/>
      <c r="G10" s="39"/>
      <c r="H10" s="39"/>
      <c r="I10" s="40">
        <v>1</v>
      </c>
      <c r="J10" s="41"/>
    </row>
    <row r="11" spans="2:10" ht="35.25" customHeight="1" x14ac:dyDescent="0.2">
      <c r="B11" s="15">
        <v>8</v>
      </c>
      <c r="C11" s="38" t="s">
        <v>68</v>
      </c>
      <c r="D11" s="39"/>
      <c r="E11" s="39"/>
      <c r="F11" s="39"/>
      <c r="G11" s="39"/>
      <c r="H11" s="39"/>
      <c r="I11" s="40">
        <v>5</v>
      </c>
      <c r="J11" s="41"/>
    </row>
    <row r="12" spans="2:10" ht="35.25" customHeight="1" x14ac:dyDescent="0.2">
      <c r="B12" s="15">
        <v>9</v>
      </c>
      <c r="C12" s="38" t="s">
        <v>69</v>
      </c>
      <c r="D12" s="39"/>
      <c r="E12" s="39"/>
      <c r="F12" s="39"/>
      <c r="G12" s="39"/>
      <c r="H12" s="39"/>
      <c r="I12" s="40">
        <v>3</v>
      </c>
      <c r="J12" s="41"/>
    </row>
    <row r="13" spans="2:10" ht="35.25" customHeight="1" x14ac:dyDescent="0.2">
      <c r="B13" s="15">
        <v>10</v>
      </c>
      <c r="C13" s="38" t="s">
        <v>12</v>
      </c>
      <c r="D13" s="39"/>
      <c r="E13" s="39"/>
      <c r="F13" s="39"/>
      <c r="G13" s="39"/>
      <c r="H13" s="39"/>
      <c r="I13" s="40">
        <v>5</v>
      </c>
      <c r="J13" s="41"/>
    </row>
    <row r="14" spans="2:10" ht="35.25" customHeight="1" x14ac:dyDescent="0.2">
      <c r="B14" s="15">
        <v>11</v>
      </c>
      <c r="C14" s="38" t="s">
        <v>70</v>
      </c>
      <c r="D14" s="39"/>
      <c r="E14" s="39"/>
      <c r="F14" s="39"/>
      <c r="G14" s="39"/>
      <c r="H14" s="39"/>
      <c r="I14" s="40">
        <v>4</v>
      </c>
      <c r="J14" s="41"/>
    </row>
    <row r="15" spans="2:10" ht="35.25" customHeight="1" x14ac:dyDescent="0.2">
      <c r="B15" s="15">
        <v>12</v>
      </c>
      <c r="C15" s="38" t="s">
        <v>71</v>
      </c>
      <c r="D15" s="39"/>
      <c r="E15" s="39"/>
      <c r="F15" s="39"/>
      <c r="G15" s="39"/>
      <c r="H15" s="39"/>
      <c r="I15" s="40">
        <v>2</v>
      </c>
      <c r="J15" s="41"/>
    </row>
    <row r="16" spans="2:10" ht="35.25" customHeight="1" x14ac:dyDescent="0.2">
      <c r="B16" s="15">
        <v>13</v>
      </c>
      <c r="C16" s="38" t="s">
        <v>72</v>
      </c>
      <c r="D16" s="39"/>
      <c r="E16" s="39"/>
      <c r="F16" s="39"/>
      <c r="G16" s="39"/>
      <c r="H16" s="39"/>
      <c r="I16" s="40">
        <v>5</v>
      </c>
      <c r="J16" s="41"/>
    </row>
    <row r="17" spans="2:10" ht="35.25" customHeight="1" x14ac:dyDescent="0.2">
      <c r="B17" s="15">
        <v>14</v>
      </c>
      <c r="C17" s="38" t="s">
        <v>16</v>
      </c>
      <c r="D17" s="39"/>
      <c r="E17" s="39"/>
      <c r="F17" s="39"/>
      <c r="G17" s="39"/>
      <c r="H17" s="39"/>
      <c r="I17" s="40">
        <v>3</v>
      </c>
      <c r="J17" s="41"/>
    </row>
    <row r="18" spans="2:10" ht="35.25" customHeight="1" x14ac:dyDescent="0.2">
      <c r="B18" s="15">
        <v>15</v>
      </c>
      <c r="C18" s="38" t="s">
        <v>73</v>
      </c>
      <c r="D18" s="39"/>
      <c r="E18" s="39"/>
      <c r="F18" s="39"/>
      <c r="G18" s="39"/>
      <c r="H18" s="39"/>
      <c r="I18" s="40">
        <v>4</v>
      </c>
      <c r="J18" s="41"/>
    </row>
    <row r="19" spans="2:10" ht="47.25" customHeight="1" x14ac:dyDescent="0.2">
      <c r="B19" s="15">
        <v>16</v>
      </c>
      <c r="C19" s="38" t="s">
        <v>74</v>
      </c>
      <c r="D19" s="39"/>
      <c r="E19" s="39"/>
      <c r="F19" s="39"/>
      <c r="G19" s="39"/>
      <c r="H19" s="39"/>
      <c r="I19" s="40">
        <v>5</v>
      </c>
      <c r="J19" s="41"/>
    </row>
    <row r="20" spans="2:10" ht="35.25" customHeight="1" x14ac:dyDescent="0.2">
      <c r="B20" s="15">
        <v>17</v>
      </c>
      <c r="C20" s="38" t="s">
        <v>19</v>
      </c>
      <c r="D20" s="39"/>
      <c r="E20" s="39"/>
      <c r="F20" s="39"/>
      <c r="G20" s="39"/>
      <c r="H20" s="39"/>
      <c r="I20" s="40">
        <v>2</v>
      </c>
      <c r="J20" s="41"/>
    </row>
    <row r="21" spans="2:10" ht="35.25" customHeight="1" x14ac:dyDescent="0.2">
      <c r="B21" s="15">
        <v>18</v>
      </c>
      <c r="C21" s="38" t="s">
        <v>75</v>
      </c>
      <c r="D21" s="39"/>
      <c r="E21" s="39"/>
      <c r="F21" s="39"/>
      <c r="G21" s="39"/>
      <c r="H21" s="39"/>
      <c r="I21" s="40">
        <v>1</v>
      </c>
      <c r="J21" s="41"/>
    </row>
    <row r="22" spans="2:10" ht="35.25" customHeight="1" x14ac:dyDescent="0.2">
      <c r="B22" s="15">
        <v>19</v>
      </c>
      <c r="C22" s="38" t="s">
        <v>21</v>
      </c>
      <c r="D22" s="39"/>
      <c r="E22" s="39"/>
      <c r="F22" s="39"/>
      <c r="G22" s="39"/>
      <c r="H22" s="39"/>
      <c r="I22" s="40">
        <v>4</v>
      </c>
      <c r="J22" s="41"/>
    </row>
    <row r="23" spans="2:10" ht="35.25" customHeight="1" x14ac:dyDescent="0.2">
      <c r="B23" s="15">
        <v>20</v>
      </c>
      <c r="C23" s="38" t="s">
        <v>76</v>
      </c>
      <c r="D23" s="39"/>
      <c r="E23" s="39"/>
      <c r="F23" s="39"/>
      <c r="G23" s="39"/>
      <c r="H23" s="39"/>
      <c r="I23" s="40">
        <v>3</v>
      </c>
      <c r="J23" s="41"/>
    </row>
    <row r="24" spans="2:10" ht="35.25" customHeight="1" x14ac:dyDescent="0.2">
      <c r="B24" s="15">
        <v>21</v>
      </c>
      <c r="C24" s="38" t="s">
        <v>77</v>
      </c>
      <c r="D24" s="39"/>
      <c r="E24" s="39"/>
      <c r="F24" s="39"/>
      <c r="G24" s="39"/>
      <c r="H24" s="39"/>
      <c r="I24" s="40">
        <v>1</v>
      </c>
      <c r="J24" s="41"/>
    </row>
    <row r="25" spans="2:10" ht="35.25" customHeight="1" x14ac:dyDescent="0.2">
      <c r="B25" s="15">
        <v>22</v>
      </c>
      <c r="C25" s="38" t="s">
        <v>24</v>
      </c>
      <c r="D25" s="39"/>
      <c r="E25" s="39"/>
      <c r="F25" s="39"/>
      <c r="G25" s="39"/>
      <c r="H25" s="39"/>
      <c r="I25" s="40">
        <v>1</v>
      </c>
      <c r="J25" s="41"/>
    </row>
    <row r="26" spans="2:10" ht="35.25" customHeight="1" x14ac:dyDescent="0.2">
      <c r="B26" s="15">
        <v>23</v>
      </c>
      <c r="C26" s="38" t="s">
        <v>78</v>
      </c>
      <c r="D26" s="39"/>
      <c r="E26" s="39"/>
      <c r="F26" s="39"/>
      <c r="G26" s="39"/>
      <c r="H26" s="39"/>
      <c r="I26" s="40">
        <v>3</v>
      </c>
      <c r="J26" s="41"/>
    </row>
    <row r="27" spans="2:10" ht="35.25" customHeight="1" x14ac:dyDescent="0.2">
      <c r="B27" s="15">
        <v>24</v>
      </c>
      <c r="C27" s="38" t="s">
        <v>79</v>
      </c>
      <c r="D27" s="39"/>
      <c r="E27" s="39"/>
      <c r="F27" s="39"/>
      <c r="G27" s="39"/>
      <c r="H27" s="39"/>
      <c r="I27" s="40">
        <v>4</v>
      </c>
      <c r="J27" s="41"/>
    </row>
    <row r="28" spans="2:10" ht="35.25" customHeight="1" x14ac:dyDescent="0.2">
      <c r="B28" s="15">
        <v>25</v>
      </c>
      <c r="C28" s="38" t="s">
        <v>27</v>
      </c>
      <c r="D28" s="39"/>
      <c r="E28" s="39"/>
      <c r="F28" s="39"/>
      <c r="G28" s="39"/>
      <c r="H28" s="39"/>
      <c r="I28" s="40">
        <v>3</v>
      </c>
      <c r="J28" s="41"/>
    </row>
    <row r="29" spans="2:10" ht="35.25" customHeight="1" x14ac:dyDescent="0.2">
      <c r="B29" s="15">
        <v>26</v>
      </c>
      <c r="C29" s="38" t="s">
        <v>80</v>
      </c>
      <c r="D29" s="39"/>
      <c r="E29" s="39"/>
      <c r="F29" s="39"/>
      <c r="G29" s="39"/>
      <c r="H29" s="39"/>
      <c r="I29" s="40">
        <v>1</v>
      </c>
      <c r="J29" s="41"/>
    </row>
    <row r="30" spans="2:10" ht="35.25" customHeight="1" x14ac:dyDescent="0.2">
      <c r="B30" s="15">
        <v>27</v>
      </c>
      <c r="C30" s="38" t="s">
        <v>81</v>
      </c>
      <c r="D30" s="39"/>
      <c r="E30" s="39"/>
      <c r="F30" s="39"/>
      <c r="G30" s="39"/>
      <c r="H30" s="39"/>
      <c r="I30" s="40">
        <v>1</v>
      </c>
      <c r="J30" s="41"/>
    </row>
    <row r="31" spans="2:10" ht="35.25" customHeight="1" x14ac:dyDescent="0.2">
      <c r="B31" s="15">
        <v>28</v>
      </c>
      <c r="C31" s="38" t="s">
        <v>82</v>
      </c>
      <c r="D31" s="39"/>
      <c r="E31" s="39"/>
      <c r="F31" s="39"/>
      <c r="G31" s="39"/>
      <c r="H31" s="39"/>
      <c r="I31" s="40">
        <v>2</v>
      </c>
      <c r="J31" s="41"/>
    </row>
    <row r="32" spans="2:10" ht="35.25" customHeight="1" x14ac:dyDescent="0.2">
      <c r="B32" s="15">
        <v>29</v>
      </c>
      <c r="C32" s="38" t="s">
        <v>83</v>
      </c>
      <c r="D32" s="39"/>
      <c r="E32" s="39"/>
      <c r="F32" s="39"/>
      <c r="G32" s="39"/>
      <c r="H32" s="39"/>
      <c r="I32" s="40">
        <v>5</v>
      </c>
      <c r="J32" s="41"/>
    </row>
    <row r="33" spans="2:10" ht="35.25" customHeight="1" x14ac:dyDescent="0.2">
      <c r="B33" s="15">
        <v>30</v>
      </c>
      <c r="C33" s="38" t="s">
        <v>84</v>
      </c>
      <c r="D33" s="39"/>
      <c r="E33" s="39"/>
      <c r="F33" s="39"/>
      <c r="G33" s="39"/>
      <c r="H33" s="39"/>
      <c r="I33" s="40">
        <v>1</v>
      </c>
      <c r="J33" s="41"/>
    </row>
    <row r="34" spans="2:10" ht="35.25" customHeight="1" x14ac:dyDescent="0.2">
      <c r="B34" s="15">
        <v>31</v>
      </c>
      <c r="C34" s="38" t="s">
        <v>33</v>
      </c>
      <c r="D34" s="39"/>
      <c r="E34" s="39"/>
      <c r="F34" s="39"/>
      <c r="G34" s="39"/>
      <c r="H34" s="39"/>
      <c r="I34" s="40">
        <v>1</v>
      </c>
      <c r="J34" s="41"/>
    </row>
    <row r="35" spans="2:10" ht="35.25" customHeight="1" x14ac:dyDescent="0.2">
      <c r="B35" s="15">
        <v>32</v>
      </c>
      <c r="C35" s="38" t="s">
        <v>85</v>
      </c>
      <c r="D35" s="39"/>
      <c r="E35" s="39"/>
      <c r="F35" s="39"/>
      <c r="G35" s="39"/>
      <c r="H35" s="39"/>
      <c r="I35" s="40">
        <v>1</v>
      </c>
      <c r="J35" s="41"/>
    </row>
    <row r="36" spans="2:10" ht="35.25" customHeight="1" x14ac:dyDescent="0.2">
      <c r="B36" s="15">
        <v>33</v>
      </c>
      <c r="C36" s="38" t="s">
        <v>86</v>
      </c>
      <c r="D36" s="39"/>
      <c r="E36" s="39"/>
      <c r="F36" s="39"/>
      <c r="G36" s="39"/>
      <c r="H36" s="39"/>
      <c r="I36" s="40">
        <v>4</v>
      </c>
      <c r="J36" s="41"/>
    </row>
    <row r="37" spans="2:10" ht="35.25" customHeight="1" x14ac:dyDescent="0.2">
      <c r="B37" s="15">
        <v>34</v>
      </c>
      <c r="C37" s="38" t="s">
        <v>87</v>
      </c>
      <c r="D37" s="39"/>
      <c r="E37" s="39"/>
      <c r="F37" s="39"/>
      <c r="G37" s="39"/>
      <c r="H37" s="39"/>
      <c r="I37" s="40">
        <v>1</v>
      </c>
      <c r="J37" s="41"/>
    </row>
    <row r="38" spans="2:10" ht="35.25" customHeight="1" x14ac:dyDescent="0.2">
      <c r="B38" s="15">
        <v>35</v>
      </c>
      <c r="C38" s="38" t="s">
        <v>37</v>
      </c>
      <c r="D38" s="39"/>
      <c r="E38" s="39"/>
      <c r="F38" s="39"/>
      <c r="G38" s="39"/>
      <c r="H38" s="39"/>
      <c r="I38" s="40">
        <v>3</v>
      </c>
      <c r="J38" s="41"/>
    </row>
    <row r="39" spans="2:10" ht="35.25" customHeight="1" x14ac:dyDescent="0.2">
      <c r="B39" s="15">
        <v>36</v>
      </c>
      <c r="C39" s="38" t="s">
        <v>88</v>
      </c>
      <c r="D39" s="39"/>
      <c r="E39" s="39"/>
      <c r="F39" s="39"/>
      <c r="G39" s="39"/>
      <c r="H39" s="39"/>
      <c r="I39" s="40">
        <v>1</v>
      </c>
      <c r="J39" s="41"/>
    </row>
    <row r="40" spans="2:10" ht="35.25" customHeight="1" x14ac:dyDescent="0.2">
      <c r="B40" s="15">
        <v>37</v>
      </c>
      <c r="C40" s="38" t="s">
        <v>89</v>
      </c>
      <c r="D40" s="39"/>
      <c r="E40" s="39"/>
      <c r="F40" s="39"/>
      <c r="G40" s="39"/>
      <c r="H40" s="39"/>
      <c r="I40" s="40">
        <v>7</v>
      </c>
      <c r="J40" s="41"/>
    </row>
    <row r="41" spans="2:10" ht="35.25" customHeight="1" x14ac:dyDescent="0.2">
      <c r="B41" s="15">
        <v>38</v>
      </c>
      <c r="C41" s="38" t="s">
        <v>40</v>
      </c>
      <c r="D41" s="39"/>
      <c r="E41" s="39"/>
      <c r="F41" s="39"/>
      <c r="G41" s="39"/>
      <c r="H41" s="39"/>
      <c r="I41" s="40">
        <v>5</v>
      </c>
      <c r="J41" s="41"/>
    </row>
    <row r="42" spans="2:10" ht="35.25" customHeight="1" x14ac:dyDescent="0.2">
      <c r="B42" s="15">
        <v>39</v>
      </c>
      <c r="C42" s="38" t="s">
        <v>41</v>
      </c>
      <c r="D42" s="39"/>
      <c r="E42" s="39"/>
      <c r="F42" s="39"/>
      <c r="G42" s="39"/>
      <c r="H42" s="39"/>
      <c r="I42" s="40">
        <v>4</v>
      </c>
      <c r="J42" s="41"/>
    </row>
    <row r="43" spans="2:10" ht="35.25" customHeight="1" x14ac:dyDescent="0.2">
      <c r="B43" s="16">
        <v>40</v>
      </c>
      <c r="C43" s="42" t="s">
        <v>90</v>
      </c>
      <c r="D43" s="43"/>
      <c r="E43" s="43"/>
      <c r="F43" s="43"/>
      <c r="G43" s="43"/>
      <c r="H43" s="43"/>
      <c r="I43" s="44">
        <v>1</v>
      </c>
      <c r="J43" s="45"/>
    </row>
    <row r="44" spans="2:10" ht="35.25" customHeight="1" x14ac:dyDescent="0.2">
      <c r="B44" s="17">
        <v>41</v>
      </c>
      <c r="C44" s="63" t="s">
        <v>91</v>
      </c>
      <c r="D44" s="64"/>
      <c r="E44" s="64"/>
      <c r="F44" s="64"/>
      <c r="G44" s="64"/>
      <c r="H44" s="64"/>
      <c r="I44" s="46">
        <v>6</v>
      </c>
      <c r="J44" s="47"/>
    </row>
    <row r="45" spans="2:10" ht="35.25" customHeight="1" x14ac:dyDescent="0.2">
      <c r="B45" s="17">
        <v>42</v>
      </c>
      <c r="C45" s="63" t="s">
        <v>92</v>
      </c>
      <c r="D45" s="64"/>
      <c r="E45" s="64"/>
      <c r="F45" s="64"/>
      <c r="G45" s="64"/>
      <c r="H45" s="64"/>
      <c r="I45" s="46">
        <v>6</v>
      </c>
      <c r="J45" s="47"/>
    </row>
    <row r="46" spans="2:10" s="10" customFormat="1" ht="35.25" customHeight="1" x14ac:dyDescent="0.2">
      <c r="B46" s="18">
        <v>43</v>
      </c>
      <c r="C46" s="65" t="s">
        <v>93</v>
      </c>
      <c r="D46" s="66"/>
      <c r="E46" s="66"/>
      <c r="F46" s="66"/>
      <c r="G46" s="66"/>
      <c r="H46" s="66"/>
      <c r="I46" s="51">
        <v>4</v>
      </c>
      <c r="J46" s="52"/>
    </row>
    <row r="47" spans="2:10" ht="35.25" customHeight="1" x14ac:dyDescent="0.2">
      <c r="B47" s="17">
        <v>44</v>
      </c>
      <c r="C47" s="65" t="s">
        <v>94</v>
      </c>
      <c r="D47" s="66"/>
      <c r="E47" s="66"/>
      <c r="F47" s="66"/>
      <c r="G47" s="66"/>
      <c r="H47" s="66"/>
      <c r="I47" s="46">
        <v>2</v>
      </c>
      <c r="J47" s="47"/>
    </row>
    <row r="48" spans="2:10" ht="35.25" customHeight="1" x14ac:dyDescent="0.2">
      <c r="B48" s="17">
        <v>45</v>
      </c>
      <c r="C48" s="67" t="s">
        <v>95</v>
      </c>
      <c r="D48" s="68"/>
      <c r="E48" s="68"/>
      <c r="F48" s="68"/>
      <c r="G48" s="68"/>
      <c r="H48" s="68"/>
      <c r="I48" s="46">
        <v>1</v>
      </c>
      <c r="J48" s="47"/>
    </row>
    <row r="49" spans="2:10" ht="35.25" customHeight="1" x14ac:dyDescent="0.2">
      <c r="B49" s="17">
        <v>46</v>
      </c>
      <c r="C49" s="65" t="s">
        <v>96</v>
      </c>
      <c r="D49" s="66"/>
      <c r="E49" s="66"/>
      <c r="F49" s="66"/>
      <c r="G49" s="66"/>
      <c r="H49" s="66"/>
      <c r="I49" s="46">
        <v>1</v>
      </c>
      <c r="J49" s="47"/>
    </row>
    <row r="50" spans="2:10" ht="35.25" customHeight="1" x14ac:dyDescent="0.2">
      <c r="B50" s="17">
        <v>47</v>
      </c>
      <c r="C50" s="65" t="s">
        <v>97</v>
      </c>
      <c r="D50" s="66"/>
      <c r="E50" s="66"/>
      <c r="F50" s="66"/>
      <c r="G50" s="66"/>
      <c r="H50" s="66"/>
      <c r="I50" s="46">
        <v>1</v>
      </c>
      <c r="J50" s="47"/>
    </row>
    <row r="51" spans="2:10" ht="35.25" customHeight="1" x14ac:dyDescent="0.2">
      <c r="B51" s="17">
        <v>48</v>
      </c>
      <c r="C51" s="65" t="s">
        <v>98</v>
      </c>
      <c r="D51" s="66"/>
      <c r="E51" s="66"/>
      <c r="F51" s="66"/>
      <c r="G51" s="66"/>
      <c r="H51" s="66"/>
      <c r="I51" s="46">
        <v>1</v>
      </c>
      <c r="J51" s="47"/>
    </row>
    <row r="52" spans="2:10" ht="35.25" customHeight="1" x14ac:dyDescent="0.2">
      <c r="B52" s="17">
        <v>49</v>
      </c>
      <c r="C52" s="65" t="s">
        <v>99</v>
      </c>
      <c r="D52" s="66"/>
      <c r="E52" s="66"/>
      <c r="F52" s="66"/>
      <c r="G52" s="66"/>
      <c r="H52" s="66"/>
      <c r="I52" s="46">
        <v>3</v>
      </c>
      <c r="J52" s="47"/>
    </row>
    <row r="53" spans="2:10" ht="35.25" customHeight="1" x14ac:dyDescent="0.2">
      <c r="B53" s="17">
        <v>50</v>
      </c>
      <c r="C53" s="67" t="s">
        <v>100</v>
      </c>
      <c r="D53" s="68"/>
      <c r="E53" s="68"/>
      <c r="F53" s="68"/>
      <c r="G53" s="68"/>
      <c r="H53" s="68"/>
      <c r="I53" s="46">
        <v>4</v>
      </c>
      <c r="J53" s="47"/>
    </row>
    <row r="54" spans="2:10" ht="35.25" customHeight="1" x14ac:dyDescent="0.2">
      <c r="B54" s="17">
        <v>51</v>
      </c>
      <c r="C54" s="67" t="s">
        <v>101</v>
      </c>
      <c r="D54" s="68"/>
      <c r="E54" s="68"/>
      <c r="F54" s="68"/>
      <c r="G54" s="68"/>
      <c r="H54" s="68"/>
      <c r="I54" s="46">
        <v>7</v>
      </c>
      <c r="J54" s="47"/>
    </row>
    <row r="55" spans="2:10" ht="35.25" customHeight="1" x14ac:dyDescent="0.2">
      <c r="B55" s="17">
        <v>52</v>
      </c>
      <c r="C55" s="67" t="s">
        <v>102</v>
      </c>
      <c r="D55" s="68"/>
      <c r="E55" s="68"/>
      <c r="F55" s="68"/>
      <c r="G55" s="68"/>
      <c r="H55" s="68"/>
      <c r="I55" s="46">
        <v>7</v>
      </c>
      <c r="J55" s="47"/>
    </row>
    <row r="56" spans="2:10" ht="35.25" customHeight="1" x14ac:dyDescent="0.2">
      <c r="B56" s="17">
        <v>53</v>
      </c>
      <c r="C56" s="67" t="s">
        <v>103</v>
      </c>
      <c r="D56" s="68"/>
      <c r="E56" s="68"/>
      <c r="F56" s="68"/>
      <c r="G56" s="68"/>
      <c r="H56" s="68"/>
      <c r="I56" s="46">
        <v>6</v>
      </c>
      <c r="J56" s="47"/>
    </row>
    <row r="57" spans="2:10" ht="35.25" customHeight="1" x14ac:dyDescent="0.2">
      <c r="B57" s="17">
        <v>54</v>
      </c>
      <c r="C57" s="69" t="s">
        <v>104</v>
      </c>
      <c r="D57" s="70"/>
      <c r="E57" s="70"/>
      <c r="F57" s="70"/>
      <c r="G57" s="70"/>
      <c r="H57" s="70"/>
      <c r="I57" s="46">
        <v>1</v>
      </c>
      <c r="J57" s="47"/>
    </row>
    <row r="58" spans="2:10" ht="35.25" customHeight="1" x14ac:dyDescent="0.2">
      <c r="B58" s="17">
        <v>55</v>
      </c>
      <c r="C58" s="69" t="s">
        <v>105</v>
      </c>
      <c r="D58" s="70"/>
      <c r="E58" s="70"/>
      <c r="F58" s="70"/>
      <c r="G58" s="70"/>
      <c r="H58" s="70"/>
      <c r="I58" s="46"/>
      <c r="J58" s="47"/>
    </row>
    <row r="59" spans="2:10" ht="35.25" customHeight="1" x14ac:dyDescent="0.2">
      <c r="B59" s="19">
        <v>56</v>
      </c>
      <c r="C59" s="48" t="s">
        <v>106</v>
      </c>
      <c r="D59" s="49"/>
      <c r="E59" s="49"/>
      <c r="F59" s="49"/>
      <c r="G59" s="49"/>
      <c r="H59" s="49"/>
      <c r="I59" s="53">
        <v>6</v>
      </c>
      <c r="J59" s="54"/>
    </row>
    <row r="60" spans="2:10" x14ac:dyDescent="0.2">
      <c r="C60" s="50"/>
      <c r="D60" s="50"/>
      <c r="E60" s="50"/>
      <c r="F60" s="50"/>
      <c r="G60" s="50"/>
      <c r="H60" s="50"/>
    </row>
    <row r="61" spans="2:10" x14ac:dyDescent="0.2">
      <c r="C61" s="71"/>
      <c r="D61" s="71"/>
      <c r="E61" s="71"/>
      <c r="F61" s="71"/>
      <c r="G61" s="71"/>
      <c r="H61" s="71"/>
    </row>
    <row r="62" spans="2:10" x14ac:dyDescent="0.2">
      <c r="C62" s="5"/>
      <c r="D62" s="5"/>
      <c r="E62" s="5"/>
      <c r="F62" s="5"/>
      <c r="G62" s="5"/>
      <c r="H62" s="5"/>
    </row>
    <row r="63" spans="2:10" x14ac:dyDescent="0.2">
      <c r="C63" s="62"/>
      <c r="D63" s="62"/>
      <c r="E63" s="62"/>
      <c r="F63" s="62"/>
      <c r="G63" s="62"/>
      <c r="H63" s="62"/>
    </row>
    <row r="64" spans="2:10" x14ac:dyDescent="0.2">
      <c r="C64" s="5"/>
      <c r="D64" s="5"/>
      <c r="E64" s="5"/>
      <c r="F64" s="5"/>
      <c r="G64" s="5"/>
      <c r="H64" s="5"/>
    </row>
    <row r="65" spans="3:8" x14ac:dyDescent="0.2">
      <c r="C65" s="5"/>
      <c r="D65" s="5"/>
      <c r="E65" s="5"/>
      <c r="F65" s="5"/>
      <c r="G65" s="5"/>
      <c r="H65" s="5"/>
    </row>
    <row r="66" spans="3:8" x14ac:dyDescent="0.2">
      <c r="C66" s="5"/>
    </row>
    <row r="67" spans="3:8" x14ac:dyDescent="0.2">
      <c r="C67" s="5"/>
    </row>
    <row r="68" spans="3:8" x14ac:dyDescent="0.2">
      <c r="C68" s="5"/>
    </row>
    <row r="69" spans="3:8" x14ac:dyDescent="0.2">
      <c r="C69" s="5"/>
    </row>
    <row r="70" spans="3:8" x14ac:dyDescent="0.2">
      <c r="C70" s="5"/>
    </row>
    <row r="71" spans="3:8" x14ac:dyDescent="0.2">
      <c r="C71" s="5"/>
    </row>
    <row r="72" spans="3:8" x14ac:dyDescent="0.2">
      <c r="C72" s="5"/>
    </row>
    <row r="73" spans="3:8" x14ac:dyDescent="0.2">
      <c r="C73" s="5"/>
    </row>
    <row r="74" spans="3:8" x14ac:dyDescent="0.2">
      <c r="C74" s="5"/>
    </row>
    <row r="75" spans="3:8" x14ac:dyDescent="0.2">
      <c r="C75" s="5"/>
    </row>
    <row r="76" spans="3:8" x14ac:dyDescent="0.2">
      <c r="C76" s="11"/>
    </row>
  </sheetData>
  <mergeCells count="118">
    <mergeCell ref="C63:H63"/>
    <mergeCell ref="C45:H45"/>
    <mergeCell ref="C44:H44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61:H61"/>
    <mergeCell ref="C5:H5"/>
    <mergeCell ref="I5:J5"/>
    <mergeCell ref="I3:J3"/>
    <mergeCell ref="C3:H3"/>
    <mergeCell ref="C4:H4"/>
    <mergeCell ref="I4:J4"/>
    <mergeCell ref="C6:H6"/>
    <mergeCell ref="I6:J6"/>
    <mergeCell ref="C7:H7"/>
    <mergeCell ref="I7:J7"/>
    <mergeCell ref="C8:H8"/>
    <mergeCell ref="I8:J8"/>
    <mergeCell ref="C9:H9"/>
    <mergeCell ref="I9:J9"/>
    <mergeCell ref="C10:H10"/>
    <mergeCell ref="I10:J10"/>
    <mergeCell ref="C11:H11"/>
    <mergeCell ref="I11:J11"/>
    <mergeCell ref="C12:H12"/>
    <mergeCell ref="I12:J12"/>
    <mergeCell ref="C13:H13"/>
    <mergeCell ref="I13:J13"/>
    <mergeCell ref="C14:H14"/>
    <mergeCell ref="I14:J14"/>
    <mergeCell ref="C15:H15"/>
    <mergeCell ref="I15:J15"/>
    <mergeCell ref="C16:H16"/>
    <mergeCell ref="I16:J16"/>
    <mergeCell ref="C17:H17"/>
    <mergeCell ref="I17:J17"/>
    <mergeCell ref="C18:H18"/>
    <mergeCell ref="I18:J18"/>
    <mergeCell ref="C19:H19"/>
    <mergeCell ref="I19:J19"/>
    <mergeCell ref="C20:H20"/>
    <mergeCell ref="I20:J20"/>
    <mergeCell ref="C21:H21"/>
    <mergeCell ref="I21:J21"/>
    <mergeCell ref="C22:H22"/>
    <mergeCell ref="I22:J22"/>
    <mergeCell ref="I31:J31"/>
    <mergeCell ref="C32:H32"/>
    <mergeCell ref="I32:J32"/>
    <mergeCell ref="C23:H23"/>
    <mergeCell ref="I23:J23"/>
    <mergeCell ref="C24:H24"/>
    <mergeCell ref="I24:J24"/>
    <mergeCell ref="C25:H25"/>
    <mergeCell ref="I25:J25"/>
    <mergeCell ref="C26:H26"/>
    <mergeCell ref="I26:J26"/>
    <mergeCell ref="C27:H27"/>
    <mergeCell ref="I27:J27"/>
    <mergeCell ref="I44:J44"/>
    <mergeCell ref="C39:H39"/>
    <mergeCell ref="I39:J39"/>
    <mergeCell ref="C40:H40"/>
    <mergeCell ref="I40:J40"/>
    <mergeCell ref="C41:H41"/>
    <mergeCell ref="I41:J41"/>
    <mergeCell ref="C59:H59"/>
    <mergeCell ref="C60:H60"/>
    <mergeCell ref="I45:J45"/>
    <mergeCell ref="I46:J46"/>
    <mergeCell ref="I47:J47"/>
    <mergeCell ref="I48:J48"/>
    <mergeCell ref="I49:J49"/>
    <mergeCell ref="I50:J50"/>
    <mergeCell ref="I56:J56"/>
    <mergeCell ref="I57:J57"/>
    <mergeCell ref="I58:J58"/>
    <mergeCell ref="I59:J59"/>
    <mergeCell ref="I51:J51"/>
    <mergeCell ref="I52:J52"/>
    <mergeCell ref="I53:J53"/>
    <mergeCell ref="I54:J54"/>
    <mergeCell ref="I55:J55"/>
    <mergeCell ref="B1:J1"/>
    <mergeCell ref="C42:H42"/>
    <mergeCell ref="I42:J42"/>
    <mergeCell ref="C43:H43"/>
    <mergeCell ref="I43:J43"/>
    <mergeCell ref="C36:H36"/>
    <mergeCell ref="I36:J36"/>
    <mergeCell ref="C37:H37"/>
    <mergeCell ref="I37:J37"/>
    <mergeCell ref="C38:H38"/>
    <mergeCell ref="I38:J38"/>
    <mergeCell ref="C33:H33"/>
    <mergeCell ref="I33:J33"/>
    <mergeCell ref="C34:H34"/>
    <mergeCell ref="I34:J34"/>
    <mergeCell ref="C35:H35"/>
    <mergeCell ref="C28:H28"/>
    <mergeCell ref="I28:J28"/>
    <mergeCell ref="C29:H29"/>
    <mergeCell ref="I29:J29"/>
    <mergeCell ref="I35:J35"/>
    <mergeCell ref="C30:H30"/>
    <mergeCell ref="I30:J30"/>
    <mergeCell ref="C31:H31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42"/>
  <sheetViews>
    <sheetView zoomScale="83" workbookViewId="0">
      <selection activeCell="J19" sqref="J19:K19"/>
    </sheetView>
  </sheetViews>
  <sheetFormatPr baseColWidth="10" defaultColWidth="11.5" defaultRowHeight="15" x14ac:dyDescent="0.2"/>
  <cols>
    <col min="1" max="1" width="2.83203125" customWidth="1"/>
    <col min="2" max="2" width="13.83203125" customWidth="1"/>
    <col min="3" max="3" width="11.1640625" customWidth="1"/>
    <col min="4" max="4" width="14.83203125" customWidth="1"/>
    <col min="5" max="5" width="11.1640625" customWidth="1"/>
    <col min="6" max="6" width="13.33203125" customWidth="1"/>
    <col min="7" max="7" width="11.1640625" customWidth="1"/>
    <col min="8" max="8" width="13.33203125" customWidth="1"/>
    <col min="9" max="9" width="11.1640625" customWidth="1"/>
    <col min="10" max="10" width="12.5" customWidth="1"/>
    <col min="11" max="11" width="11.1640625" customWidth="1"/>
    <col min="12" max="12" width="13.5" customWidth="1"/>
    <col min="13" max="13" width="11.1640625" customWidth="1"/>
    <col min="14" max="14" width="13.5" customWidth="1"/>
    <col min="15" max="15" width="11.1640625" customWidth="1"/>
    <col min="16" max="16" width="12.1640625" customWidth="1"/>
    <col min="17" max="17" width="11.1640625" customWidth="1"/>
    <col min="19" max="19" width="6.1640625" customWidth="1"/>
    <col min="20" max="20" width="19.1640625" bestFit="1" customWidth="1"/>
    <col min="21" max="21" width="16.6640625" style="21" customWidth="1"/>
  </cols>
  <sheetData>
    <row r="2" spans="2:22" ht="17.25" customHeight="1" x14ac:dyDescent="0.2">
      <c r="B2" s="74" t="s">
        <v>107</v>
      </c>
      <c r="C2" s="74"/>
      <c r="D2" s="74"/>
      <c r="E2" s="74"/>
      <c r="F2" s="74"/>
      <c r="G2" s="74"/>
      <c r="H2" s="74"/>
      <c r="I2" s="74"/>
      <c r="J2" s="74"/>
      <c r="K2" s="74"/>
      <c r="L2" s="4"/>
      <c r="M2" s="4"/>
      <c r="N2" s="4"/>
      <c r="O2" s="4"/>
      <c r="P2" s="4"/>
      <c r="Q2" s="4"/>
    </row>
    <row r="4" spans="2:22" ht="23.25" customHeight="1" x14ac:dyDescent="0.2">
      <c r="B4" s="75" t="s">
        <v>108</v>
      </c>
      <c r="C4" s="75"/>
      <c r="D4" s="75" t="s">
        <v>109</v>
      </c>
      <c r="E4" s="75"/>
      <c r="F4" s="75" t="s">
        <v>110</v>
      </c>
      <c r="G4" s="75"/>
      <c r="H4" s="75" t="s">
        <v>111</v>
      </c>
      <c r="I4" s="75"/>
      <c r="J4" s="75" t="s">
        <v>112</v>
      </c>
      <c r="K4" s="75"/>
      <c r="L4" s="75" t="s">
        <v>113</v>
      </c>
      <c r="M4" s="75"/>
      <c r="N4" s="75" t="s">
        <v>114</v>
      </c>
      <c r="O4" s="75"/>
      <c r="P4" s="75" t="s">
        <v>115</v>
      </c>
      <c r="Q4" s="75"/>
      <c r="T4" s="28" t="s">
        <v>116</v>
      </c>
      <c r="U4" s="28" t="s">
        <v>117</v>
      </c>
      <c r="V4" s="29" t="s">
        <v>118</v>
      </c>
    </row>
    <row r="5" spans="2:22" ht="16" x14ac:dyDescent="0.2">
      <c r="B5" s="23" t="s">
        <v>119</v>
      </c>
      <c r="C5" s="26" t="s">
        <v>120</v>
      </c>
      <c r="D5" s="23" t="s">
        <v>119</v>
      </c>
      <c r="E5" s="26" t="s">
        <v>120</v>
      </c>
      <c r="F5" s="23" t="s">
        <v>119</v>
      </c>
      <c r="G5" s="26" t="s">
        <v>120</v>
      </c>
      <c r="H5" s="23" t="s">
        <v>119</v>
      </c>
      <c r="I5" s="26" t="s">
        <v>120</v>
      </c>
      <c r="J5" s="23" t="s">
        <v>119</v>
      </c>
      <c r="K5" s="26" t="s">
        <v>120</v>
      </c>
      <c r="L5" s="23" t="s">
        <v>119</v>
      </c>
      <c r="M5" s="26" t="s">
        <v>120</v>
      </c>
      <c r="N5" s="23" t="s">
        <v>119</v>
      </c>
      <c r="O5" s="26" t="s">
        <v>120</v>
      </c>
      <c r="P5" s="23" t="s">
        <v>119</v>
      </c>
      <c r="Q5" s="26" t="s">
        <v>120</v>
      </c>
      <c r="T5" s="33" t="s">
        <v>108</v>
      </c>
      <c r="U5" s="30">
        <v>7</v>
      </c>
      <c r="V5" s="31">
        <f>C16</f>
        <v>1.875</v>
      </c>
    </row>
    <row r="6" spans="2:22" ht="17.25" customHeight="1" x14ac:dyDescent="0.2">
      <c r="B6" s="24">
        <v>1</v>
      </c>
      <c r="C6" s="25">
        <f>'Evaluierung DE'!I4</f>
        <v>1</v>
      </c>
      <c r="D6" s="24">
        <v>2</v>
      </c>
      <c r="E6" s="25">
        <f>'Evaluierung DE'!I5</f>
        <v>2</v>
      </c>
      <c r="F6" s="24">
        <v>3</v>
      </c>
      <c r="G6" s="25">
        <f>'Evaluierung DE'!I6</f>
        <v>2</v>
      </c>
      <c r="H6" s="24">
        <v>4</v>
      </c>
      <c r="I6" s="25">
        <f>'Evaluierung DE'!I7</f>
        <v>5</v>
      </c>
      <c r="J6" s="24">
        <v>5</v>
      </c>
      <c r="K6" s="25">
        <f>'Evaluierung DE'!I8</f>
        <v>5</v>
      </c>
      <c r="L6" s="24">
        <v>5</v>
      </c>
      <c r="M6" s="25">
        <f>'Evaluierung DE'!I44</f>
        <v>6</v>
      </c>
      <c r="N6" s="24">
        <v>5</v>
      </c>
      <c r="O6" s="25">
        <f>'Evaluierung DE'!I49</f>
        <v>1</v>
      </c>
      <c r="P6" s="24">
        <v>5</v>
      </c>
      <c r="Q6" s="27">
        <f>'Evaluierung DE'!I54</f>
        <v>7</v>
      </c>
      <c r="T6" s="33" t="s">
        <v>109</v>
      </c>
      <c r="U6" s="30">
        <v>7</v>
      </c>
      <c r="V6" s="31">
        <f>E16</f>
        <v>2.125</v>
      </c>
    </row>
    <row r="7" spans="2:22" ht="17.25" customHeight="1" x14ac:dyDescent="0.2">
      <c r="B7" s="24">
        <v>6</v>
      </c>
      <c r="C7" s="25">
        <f>'Evaluierung DE'!I9</f>
        <v>1</v>
      </c>
      <c r="D7" s="24">
        <v>7</v>
      </c>
      <c r="E7" s="25">
        <f>'Evaluierung DE'!I10</f>
        <v>1</v>
      </c>
      <c r="F7" s="24">
        <v>8</v>
      </c>
      <c r="G7" s="25">
        <f>'Evaluierung DE'!I11</f>
        <v>5</v>
      </c>
      <c r="H7" s="24">
        <v>9</v>
      </c>
      <c r="I7" s="25">
        <f>'Evaluierung DE'!I12</f>
        <v>3</v>
      </c>
      <c r="J7" s="24">
        <v>10</v>
      </c>
      <c r="K7" s="25">
        <f>'Evaluierung DE'!I13</f>
        <v>5</v>
      </c>
      <c r="L7" s="24">
        <v>10</v>
      </c>
      <c r="M7" s="25">
        <f>'Evaluierung DE'!I45</f>
        <v>6</v>
      </c>
      <c r="N7" s="24">
        <v>10</v>
      </c>
      <c r="O7" s="25">
        <f>'Evaluierung DE'!I50</f>
        <v>1</v>
      </c>
      <c r="P7" s="24">
        <v>10</v>
      </c>
      <c r="Q7" s="27">
        <f>'Evaluierung DE'!I55</f>
        <v>7</v>
      </c>
      <c r="T7" s="33" t="s">
        <v>110</v>
      </c>
      <c r="U7" s="30">
        <v>7</v>
      </c>
      <c r="V7" s="31">
        <f>G16</f>
        <v>3.375</v>
      </c>
    </row>
    <row r="8" spans="2:22" ht="17.25" customHeight="1" x14ac:dyDescent="0.2">
      <c r="B8" s="24">
        <v>11</v>
      </c>
      <c r="C8" s="25">
        <f>'Evaluierung DE'!I14</f>
        <v>4</v>
      </c>
      <c r="D8" s="24">
        <v>12</v>
      </c>
      <c r="E8" s="25">
        <f>'Evaluierung DE'!I15</f>
        <v>2</v>
      </c>
      <c r="F8" s="24">
        <v>13</v>
      </c>
      <c r="G8" s="25">
        <f>'Evaluierung DE'!I16</f>
        <v>5</v>
      </c>
      <c r="H8" s="24">
        <v>14</v>
      </c>
      <c r="I8" s="25">
        <f>'Evaluierung DE'!I17</f>
        <v>3</v>
      </c>
      <c r="J8" s="24">
        <v>15</v>
      </c>
      <c r="K8" s="25">
        <f>'Evaluierung DE'!I18</f>
        <v>4</v>
      </c>
      <c r="L8" s="24">
        <v>15</v>
      </c>
      <c r="M8" s="25">
        <f>'Evaluierung DE'!I46</f>
        <v>4</v>
      </c>
      <c r="N8" s="24">
        <v>15</v>
      </c>
      <c r="O8" s="25">
        <f>'Evaluierung DE'!I51</f>
        <v>1</v>
      </c>
      <c r="P8" s="24">
        <v>15</v>
      </c>
      <c r="Q8" s="27">
        <f>'Evaluierung DE'!I56</f>
        <v>6</v>
      </c>
      <c r="T8" s="33" t="s">
        <v>111</v>
      </c>
      <c r="U8" s="30">
        <v>7</v>
      </c>
      <c r="V8" s="31">
        <f>I16</f>
        <v>3.625</v>
      </c>
    </row>
    <row r="9" spans="2:22" ht="17.25" customHeight="1" x14ac:dyDescent="0.2">
      <c r="B9" s="24">
        <v>16</v>
      </c>
      <c r="C9" s="25">
        <f>'Evaluierung DE'!I19</f>
        <v>5</v>
      </c>
      <c r="D9" s="24">
        <v>17</v>
      </c>
      <c r="E9" s="25">
        <f>'Evaluierung DE'!I20</f>
        <v>2</v>
      </c>
      <c r="F9" s="24">
        <v>18</v>
      </c>
      <c r="G9" s="25">
        <f>'Evaluierung DE'!I21</f>
        <v>1</v>
      </c>
      <c r="H9" s="24">
        <v>19</v>
      </c>
      <c r="I9" s="25">
        <f>'Evaluierung DE'!I22</f>
        <v>4</v>
      </c>
      <c r="J9" s="24">
        <v>20</v>
      </c>
      <c r="K9" s="25">
        <f>'Evaluierung DE'!I23</f>
        <v>3</v>
      </c>
      <c r="L9" s="24">
        <v>20</v>
      </c>
      <c r="M9" s="25">
        <f>'Evaluierung DE'!I47</f>
        <v>2</v>
      </c>
      <c r="N9" s="24">
        <v>20</v>
      </c>
      <c r="O9" s="25">
        <f>'Evaluierung DE'!I52</f>
        <v>3</v>
      </c>
      <c r="P9" s="24">
        <v>20</v>
      </c>
      <c r="Q9" s="27">
        <f>'Evaluierung DE'!I57</f>
        <v>1</v>
      </c>
      <c r="T9" s="33" t="s">
        <v>112</v>
      </c>
      <c r="U9" s="30">
        <v>7</v>
      </c>
      <c r="V9" s="31">
        <f>K16</f>
        <v>3.125</v>
      </c>
    </row>
    <row r="10" spans="2:22" ht="17.25" customHeight="1" x14ac:dyDescent="0.2">
      <c r="B10" s="24">
        <v>21</v>
      </c>
      <c r="C10" s="25">
        <f>'Evaluierung DE'!I24</f>
        <v>1</v>
      </c>
      <c r="D10" s="24">
        <v>22</v>
      </c>
      <c r="E10" s="25">
        <f>'Evaluierung DE'!I25</f>
        <v>1</v>
      </c>
      <c r="F10" s="24">
        <v>23</v>
      </c>
      <c r="G10" s="25">
        <f>'Evaluierung DE'!I26</f>
        <v>3</v>
      </c>
      <c r="H10" s="24">
        <v>24</v>
      </c>
      <c r="I10" s="25">
        <f>'Evaluierung DE'!I27</f>
        <v>4</v>
      </c>
      <c r="J10" s="24">
        <v>25</v>
      </c>
      <c r="K10" s="25">
        <f>'Evaluierung DE'!I28</f>
        <v>3</v>
      </c>
      <c r="L10" s="24">
        <v>25</v>
      </c>
      <c r="M10" s="25">
        <f>'Evaluierung DE'!I48</f>
        <v>1</v>
      </c>
      <c r="N10" s="24">
        <v>25</v>
      </c>
      <c r="O10" s="25">
        <f>'Evaluierung DE'!I53</f>
        <v>4</v>
      </c>
      <c r="P10" s="24">
        <v>25</v>
      </c>
      <c r="Q10" s="27">
        <f>'Evaluierung DE'!I59</f>
        <v>6</v>
      </c>
      <c r="T10" s="33" t="s">
        <v>113</v>
      </c>
      <c r="U10" s="30">
        <v>5</v>
      </c>
      <c r="V10" s="32">
        <f>M16</f>
        <v>3.8</v>
      </c>
    </row>
    <row r="11" spans="2:22" ht="17.25" customHeight="1" x14ac:dyDescent="0.2">
      <c r="B11" s="24">
        <v>26</v>
      </c>
      <c r="C11" s="25">
        <f>'Evaluierung DE'!I29</f>
        <v>1</v>
      </c>
      <c r="D11" s="24">
        <v>27</v>
      </c>
      <c r="E11" s="25">
        <f>'Evaluierung DE'!I30</f>
        <v>1</v>
      </c>
      <c r="F11" s="24">
        <v>28</v>
      </c>
      <c r="G11" s="25">
        <f>'Evaluierung DE'!I31</f>
        <v>2</v>
      </c>
      <c r="H11" s="24">
        <v>29</v>
      </c>
      <c r="I11" s="25">
        <f>'Evaluierung DE'!I32</f>
        <v>5</v>
      </c>
      <c r="J11" s="24">
        <v>30</v>
      </c>
      <c r="K11" s="25">
        <f>'Evaluierung DE'!I33</f>
        <v>1</v>
      </c>
      <c r="L11" s="24">
        <v>30</v>
      </c>
      <c r="M11" s="25"/>
      <c r="N11" s="24">
        <v>30</v>
      </c>
      <c r="O11" s="25"/>
      <c r="P11" s="24">
        <v>30</v>
      </c>
      <c r="Q11" s="27"/>
      <c r="T11" s="33" t="s">
        <v>114</v>
      </c>
      <c r="U11" s="30">
        <v>5</v>
      </c>
      <c r="V11" s="32">
        <f>O16</f>
        <v>2</v>
      </c>
    </row>
    <row r="12" spans="2:22" ht="17.25" customHeight="1" x14ac:dyDescent="0.2">
      <c r="B12" s="24">
        <v>31</v>
      </c>
      <c r="C12" s="25">
        <f>'Evaluierung DE'!I34</f>
        <v>1</v>
      </c>
      <c r="D12" s="24">
        <v>32</v>
      </c>
      <c r="E12" s="25">
        <f>'Evaluierung DE'!I35</f>
        <v>1</v>
      </c>
      <c r="F12" s="24">
        <v>33</v>
      </c>
      <c r="G12" s="25">
        <f>'Evaluierung DE'!I36</f>
        <v>4</v>
      </c>
      <c r="H12" s="24">
        <v>34</v>
      </c>
      <c r="I12" s="25">
        <f>'Evaluierung DE'!I37</f>
        <v>1</v>
      </c>
      <c r="J12" s="24">
        <v>35</v>
      </c>
      <c r="K12" s="25">
        <f>'Evaluierung DE'!I38</f>
        <v>3</v>
      </c>
      <c r="L12" s="24">
        <v>35</v>
      </c>
      <c r="M12" s="25"/>
      <c r="N12" s="24">
        <v>35</v>
      </c>
      <c r="O12" s="25"/>
      <c r="P12" s="24">
        <v>35</v>
      </c>
      <c r="Q12" s="27"/>
      <c r="T12" s="33" t="s">
        <v>115</v>
      </c>
      <c r="U12" s="30">
        <v>7</v>
      </c>
      <c r="V12" s="32">
        <f>Q16</f>
        <v>5.4</v>
      </c>
    </row>
    <row r="13" spans="2:22" ht="17.25" customHeight="1" x14ac:dyDescent="0.2">
      <c r="B13" s="24">
        <v>36</v>
      </c>
      <c r="C13" s="25">
        <f>'Evaluierung DE'!I39</f>
        <v>1</v>
      </c>
      <c r="D13" s="24">
        <v>37</v>
      </c>
      <c r="E13" s="25">
        <f>'Evaluierung DE'!I40</f>
        <v>7</v>
      </c>
      <c r="F13" s="24">
        <v>38</v>
      </c>
      <c r="G13" s="25">
        <f>'Evaluierung DE'!I41</f>
        <v>5</v>
      </c>
      <c r="H13" s="24">
        <v>39</v>
      </c>
      <c r="I13" s="25">
        <f>'Evaluierung DE'!I42</f>
        <v>4</v>
      </c>
      <c r="J13" s="24">
        <v>40</v>
      </c>
      <c r="K13" s="25">
        <f>'Evaluierung DE'!I43</f>
        <v>1</v>
      </c>
      <c r="L13" s="24">
        <v>40</v>
      </c>
      <c r="M13" s="25"/>
      <c r="N13" s="24">
        <v>40</v>
      </c>
      <c r="O13" s="25"/>
      <c r="P13" s="24">
        <v>40</v>
      </c>
      <c r="Q13" s="27"/>
      <c r="T13" s="2"/>
    </row>
    <row r="14" spans="2:22" ht="17.25" customHeight="1" x14ac:dyDescent="0.2">
      <c r="B14" s="22" t="s">
        <v>121</v>
      </c>
      <c r="C14" s="22">
        <f>SUM(C6:C13)</f>
        <v>15</v>
      </c>
      <c r="D14" s="22" t="s">
        <v>121</v>
      </c>
      <c r="E14" s="22">
        <f>SUM(E6:E13)</f>
        <v>17</v>
      </c>
      <c r="F14" s="22" t="s">
        <v>121</v>
      </c>
      <c r="G14" s="22">
        <f>SUM(G6:G13)</f>
        <v>27</v>
      </c>
      <c r="H14" s="22" t="s">
        <v>121</v>
      </c>
      <c r="I14" s="22">
        <f>SUM(I6:I13)</f>
        <v>29</v>
      </c>
      <c r="J14" s="22" t="s">
        <v>121</v>
      </c>
      <c r="K14" s="22">
        <f>SUM(K6:K13)</f>
        <v>25</v>
      </c>
      <c r="L14" s="22" t="s">
        <v>121</v>
      </c>
      <c r="M14" s="22">
        <f>SUM(M6:M13)</f>
        <v>19</v>
      </c>
      <c r="N14" s="22" t="s">
        <v>121</v>
      </c>
      <c r="O14" s="22">
        <f>SUM(O6:O13)</f>
        <v>10</v>
      </c>
      <c r="P14" s="22" t="s">
        <v>121</v>
      </c>
      <c r="Q14" s="22">
        <f>SUM(Q6:Q13)</f>
        <v>27</v>
      </c>
      <c r="T14" s="2"/>
    </row>
    <row r="15" spans="2:22" ht="17.25" customHeight="1" x14ac:dyDescent="0.2">
      <c r="B15" s="22" t="s">
        <v>122</v>
      </c>
      <c r="C15" s="22">
        <f>AVERAGE(C6:C13)</f>
        <v>1.875</v>
      </c>
      <c r="D15" s="22" t="s">
        <v>122</v>
      </c>
      <c r="E15" s="22">
        <f>AVERAGE(E6:E13)</f>
        <v>2.125</v>
      </c>
      <c r="F15" s="22" t="s">
        <v>122</v>
      </c>
      <c r="G15" s="22">
        <f>AVERAGE(G6:G13)</f>
        <v>3.375</v>
      </c>
      <c r="H15" s="22" t="s">
        <v>122</v>
      </c>
      <c r="I15" s="22">
        <f>AVERAGE(I6:I13)</f>
        <v>3.625</v>
      </c>
      <c r="J15" s="22" t="s">
        <v>122</v>
      </c>
      <c r="K15" s="22">
        <f>AVERAGE(K6:K13)</f>
        <v>3.125</v>
      </c>
      <c r="L15" s="22" t="s">
        <v>122</v>
      </c>
      <c r="M15" s="22">
        <f>AVERAGE(M6:M13)</f>
        <v>3.8</v>
      </c>
      <c r="N15" s="22" t="s">
        <v>122</v>
      </c>
      <c r="O15" s="22">
        <f>AVERAGE(O6:O13)</f>
        <v>2</v>
      </c>
      <c r="P15" s="22" t="s">
        <v>122</v>
      </c>
      <c r="Q15" s="22">
        <f>AVERAGE(Q6:Q13)</f>
        <v>5.4</v>
      </c>
      <c r="T15" s="2"/>
    </row>
    <row r="16" spans="2:22" ht="17.25" customHeight="1" x14ac:dyDescent="0.2">
      <c r="B16" s="22" t="s">
        <v>123</v>
      </c>
      <c r="C16" s="22">
        <f>C15</f>
        <v>1.875</v>
      </c>
      <c r="D16" s="22" t="s">
        <v>123</v>
      </c>
      <c r="E16" s="22">
        <f>E15</f>
        <v>2.125</v>
      </c>
      <c r="F16" s="22" t="s">
        <v>123</v>
      </c>
      <c r="G16" s="22">
        <f>G15</f>
        <v>3.375</v>
      </c>
      <c r="H16" s="22" t="s">
        <v>123</v>
      </c>
      <c r="I16" s="22">
        <f>I15</f>
        <v>3.625</v>
      </c>
      <c r="J16" s="22" t="s">
        <v>123</v>
      </c>
      <c r="K16" s="22">
        <f>K15</f>
        <v>3.125</v>
      </c>
      <c r="L16" s="22" t="s">
        <v>123</v>
      </c>
      <c r="M16" s="22">
        <f>M15</f>
        <v>3.8</v>
      </c>
      <c r="N16" s="22" t="s">
        <v>123</v>
      </c>
      <c r="O16" s="22">
        <f>O15</f>
        <v>2</v>
      </c>
      <c r="P16" s="22" t="s">
        <v>123</v>
      </c>
      <c r="Q16" s="22">
        <f>Q15</f>
        <v>5.4</v>
      </c>
      <c r="T16" s="2"/>
    </row>
    <row r="17" spans="2:17" ht="34.5" customHeight="1" x14ac:dyDescent="0.2">
      <c r="B17" s="3"/>
      <c r="C17" s="72"/>
      <c r="D17" s="72"/>
      <c r="E17" s="72"/>
      <c r="F17" s="72"/>
      <c r="G17" s="72"/>
      <c r="H17" s="72"/>
      <c r="I17" s="72"/>
      <c r="J17" s="35"/>
      <c r="K17" s="35"/>
      <c r="L17" s="35"/>
      <c r="M17" s="35"/>
      <c r="N17" s="35"/>
      <c r="O17" s="35"/>
      <c r="P17" s="35"/>
      <c r="Q17" s="35"/>
    </row>
    <row r="18" spans="2:17" ht="34.5" customHeight="1" x14ac:dyDescent="0.2">
      <c r="B18" s="3"/>
      <c r="C18" s="72"/>
      <c r="D18" s="72"/>
      <c r="E18" s="72"/>
      <c r="F18" s="72"/>
      <c r="G18" s="72"/>
      <c r="H18" s="72"/>
      <c r="I18" s="72"/>
      <c r="J18" s="35"/>
      <c r="K18" s="35"/>
      <c r="L18" s="35"/>
      <c r="M18" s="35"/>
      <c r="N18" s="35"/>
      <c r="O18" s="35"/>
      <c r="P18" s="35"/>
      <c r="Q18" s="35"/>
    </row>
    <row r="19" spans="2:17" x14ac:dyDescent="0.2">
      <c r="B19" s="3"/>
      <c r="C19" s="72"/>
      <c r="D19" s="72"/>
      <c r="E19" s="72"/>
      <c r="F19" s="72"/>
      <c r="G19" s="72"/>
      <c r="H19" s="72"/>
      <c r="I19" s="72"/>
      <c r="J19" s="35"/>
      <c r="K19" s="35"/>
      <c r="L19" s="35"/>
      <c r="M19" s="35"/>
      <c r="N19" s="35"/>
      <c r="O19" s="35"/>
      <c r="P19" s="35"/>
      <c r="Q19" s="35"/>
    </row>
    <row r="20" spans="2:17" ht="31.5" customHeight="1" x14ac:dyDescent="0.2">
      <c r="B20" s="3"/>
      <c r="C20" s="72"/>
      <c r="D20" s="72"/>
      <c r="E20" s="72"/>
      <c r="F20" s="72"/>
      <c r="G20" s="72"/>
      <c r="H20" s="72"/>
      <c r="I20" s="72"/>
      <c r="J20" s="35"/>
      <c r="K20" s="35"/>
      <c r="L20" s="35"/>
      <c r="M20" s="35"/>
      <c r="N20" s="35"/>
      <c r="O20" s="35"/>
      <c r="P20" s="35"/>
      <c r="Q20" s="35"/>
    </row>
    <row r="21" spans="2:17" x14ac:dyDescent="0.2">
      <c r="B21" s="3"/>
      <c r="C21" s="72"/>
      <c r="D21" s="72"/>
      <c r="E21" s="72"/>
      <c r="F21" s="72"/>
      <c r="G21" s="72"/>
      <c r="H21" s="72"/>
      <c r="I21" s="72"/>
      <c r="J21" s="35"/>
      <c r="K21" s="35"/>
      <c r="L21" s="35"/>
      <c r="M21" s="35"/>
      <c r="N21" s="35"/>
      <c r="O21" s="35"/>
      <c r="P21" s="35"/>
      <c r="Q21" s="35"/>
    </row>
    <row r="22" spans="2:17" ht="35.25" customHeight="1" x14ac:dyDescent="0.2">
      <c r="B22" s="3"/>
      <c r="C22" s="72"/>
      <c r="D22" s="72"/>
      <c r="E22" s="72"/>
      <c r="F22" s="72"/>
      <c r="G22" s="72"/>
      <c r="H22" s="72"/>
      <c r="I22" s="72"/>
      <c r="J22" s="35"/>
      <c r="K22" s="35"/>
      <c r="L22" s="35"/>
      <c r="M22" s="35"/>
      <c r="N22" s="35"/>
      <c r="O22" s="35"/>
      <c r="P22" s="35"/>
      <c r="Q22" s="35"/>
    </row>
    <row r="23" spans="2:17" x14ac:dyDescent="0.2">
      <c r="B23" s="3"/>
      <c r="C23" s="72"/>
      <c r="D23" s="72"/>
      <c r="E23" s="72"/>
      <c r="F23" s="72"/>
      <c r="G23" s="72"/>
      <c r="H23" s="72"/>
      <c r="I23" s="72"/>
      <c r="J23" s="35"/>
      <c r="K23" s="35"/>
      <c r="L23" s="35"/>
      <c r="M23" s="35"/>
      <c r="N23" s="35"/>
      <c r="O23" s="35"/>
      <c r="P23" s="35"/>
      <c r="Q23" s="35"/>
    </row>
    <row r="24" spans="2:17" ht="33" customHeight="1" x14ac:dyDescent="0.2">
      <c r="B24" s="3"/>
      <c r="C24" s="72"/>
      <c r="D24" s="72"/>
      <c r="E24" s="72"/>
      <c r="F24" s="72"/>
      <c r="G24" s="72"/>
      <c r="H24" s="72"/>
      <c r="I24" s="72"/>
      <c r="J24" s="35"/>
      <c r="K24" s="35"/>
      <c r="L24" s="35"/>
      <c r="M24" s="35"/>
      <c r="N24" s="35"/>
      <c r="O24" s="35"/>
      <c r="P24" s="35"/>
      <c r="Q24" s="35"/>
    </row>
    <row r="25" spans="2:17" x14ac:dyDescent="0.2">
      <c r="B25" s="3"/>
      <c r="C25" s="72"/>
      <c r="D25" s="72"/>
      <c r="E25" s="72"/>
      <c r="F25" s="72"/>
      <c r="G25" s="72"/>
      <c r="H25" s="72"/>
      <c r="I25" s="72"/>
      <c r="J25" s="35"/>
      <c r="K25" s="35"/>
      <c r="L25" s="35"/>
      <c r="M25" s="35"/>
      <c r="N25" s="35"/>
      <c r="O25" s="35"/>
      <c r="P25" s="35"/>
      <c r="Q25" s="35"/>
    </row>
    <row r="26" spans="2:17" ht="33" customHeight="1" x14ac:dyDescent="0.2">
      <c r="B26" s="3"/>
      <c r="C26" s="72"/>
      <c r="D26" s="72"/>
      <c r="E26" s="72"/>
      <c r="F26" s="72"/>
      <c r="G26" s="72"/>
      <c r="H26" s="72"/>
      <c r="I26" s="72"/>
      <c r="J26" s="35"/>
      <c r="K26" s="35"/>
      <c r="L26" s="35"/>
      <c r="M26" s="35"/>
      <c r="N26" s="35"/>
      <c r="O26" s="35"/>
      <c r="P26" s="35"/>
      <c r="Q26" s="35"/>
    </row>
    <row r="27" spans="2:17" x14ac:dyDescent="0.2">
      <c r="B27" s="3"/>
      <c r="C27" s="72"/>
      <c r="D27" s="72"/>
      <c r="E27" s="72"/>
      <c r="F27" s="72"/>
      <c r="G27" s="72"/>
      <c r="H27" s="72"/>
      <c r="I27" s="72"/>
      <c r="J27" s="35"/>
      <c r="K27" s="35"/>
      <c r="L27" s="35"/>
      <c r="M27" s="35"/>
      <c r="N27" s="35"/>
      <c r="O27" s="35"/>
      <c r="P27" s="35"/>
      <c r="Q27" s="35"/>
    </row>
    <row r="28" spans="2:17" ht="31.5" customHeight="1" x14ac:dyDescent="0.2">
      <c r="B28" s="3"/>
      <c r="C28" s="72"/>
      <c r="D28" s="72"/>
      <c r="E28" s="72"/>
      <c r="F28" s="72"/>
      <c r="G28" s="72"/>
      <c r="H28" s="72"/>
      <c r="I28" s="72"/>
      <c r="J28" s="35"/>
      <c r="K28" s="35"/>
      <c r="L28" s="35"/>
      <c r="M28" s="35"/>
      <c r="N28" s="35"/>
      <c r="O28" s="35"/>
      <c r="P28" s="35"/>
      <c r="Q28" s="35"/>
    </row>
    <row r="29" spans="2:17" x14ac:dyDescent="0.2">
      <c r="B29" s="3"/>
      <c r="C29" s="72"/>
      <c r="D29" s="72"/>
      <c r="E29" s="72"/>
      <c r="F29" s="72"/>
      <c r="G29" s="72"/>
      <c r="H29" s="72"/>
      <c r="I29" s="72"/>
      <c r="J29" s="35"/>
      <c r="K29" s="35"/>
      <c r="L29" s="35"/>
      <c r="M29" s="35"/>
      <c r="N29" s="35"/>
      <c r="O29" s="35"/>
      <c r="P29" s="35"/>
      <c r="Q29" s="35"/>
    </row>
    <row r="30" spans="2:17" ht="32.25" customHeight="1" x14ac:dyDescent="0.2">
      <c r="B30" s="3"/>
      <c r="C30" s="72"/>
      <c r="D30" s="72"/>
      <c r="E30" s="72"/>
      <c r="F30" s="72"/>
      <c r="G30" s="72"/>
      <c r="H30" s="72"/>
      <c r="I30" s="72"/>
      <c r="J30" s="35"/>
      <c r="K30" s="35"/>
      <c r="L30" s="35"/>
      <c r="M30" s="35"/>
      <c r="N30" s="35"/>
      <c r="O30" s="35"/>
      <c r="P30" s="35"/>
      <c r="Q30" s="35"/>
    </row>
    <row r="31" spans="2:17" ht="32.25" customHeight="1" x14ac:dyDescent="0.2">
      <c r="B31" s="3"/>
      <c r="C31" s="72"/>
      <c r="D31" s="72"/>
      <c r="E31" s="72"/>
      <c r="F31" s="72"/>
      <c r="G31" s="72"/>
      <c r="H31" s="72"/>
      <c r="I31" s="72"/>
      <c r="J31" s="35"/>
      <c r="K31" s="35"/>
      <c r="L31" s="35"/>
      <c r="M31" s="35"/>
      <c r="N31" s="35"/>
      <c r="O31" s="35"/>
      <c r="P31" s="35"/>
      <c r="Q31" s="35"/>
    </row>
    <row r="32" spans="2:17" ht="30" customHeight="1" x14ac:dyDescent="0.2">
      <c r="B32" s="3"/>
      <c r="C32" s="72"/>
      <c r="D32" s="72"/>
      <c r="E32" s="72"/>
      <c r="F32" s="72"/>
      <c r="G32" s="72"/>
      <c r="H32" s="72"/>
      <c r="I32" s="72"/>
      <c r="J32" s="35"/>
      <c r="K32" s="35"/>
      <c r="L32" s="35"/>
      <c r="M32" s="35"/>
      <c r="N32" s="35"/>
      <c r="O32" s="35"/>
      <c r="P32" s="35"/>
      <c r="Q32" s="35"/>
    </row>
    <row r="33" spans="2:17" x14ac:dyDescent="0.2">
      <c r="B33" s="3"/>
      <c r="C33" s="72"/>
      <c r="D33" s="72"/>
      <c r="E33" s="72"/>
      <c r="F33" s="72"/>
      <c r="G33" s="72"/>
      <c r="H33" s="72"/>
      <c r="I33" s="72"/>
      <c r="J33" s="35"/>
      <c r="K33" s="35"/>
      <c r="L33" s="35"/>
      <c r="M33" s="35"/>
      <c r="N33" s="35"/>
      <c r="O33" s="35"/>
      <c r="P33" s="35"/>
      <c r="Q33" s="35"/>
    </row>
    <row r="34" spans="2:17" ht="33" customHeight="1" x14ac:dyDescent="0.2">
      <c r="B34" s="3"/>
      <c r="C34" s="72"/>
      <c r="D34" s="72"/>
      <c r="E34" s="72"/>
      <c r="F34" s="72"/>
      <c r="G34" s="72"/>
      <c r="H34" s="72"/>
      <c r="I34" s="72"/>
      <c r="J34" s="35"/>
      <c r="K34" s="35"/>
      <c r="L34" s="35"/>
      <c r="M34" s="35"/>
      <c r="N34" s="35"/>
      <c r="O34" s="35"/>
      <c r="P34" s="35"/>
      <c r="Q34" s="35"/>
    </row>
    <row r="35" spans="2:17" ht="30.75" customHeight="1" x14ac:dyDescent="0.2">
      <c r="B35" s="3"/>
      <c r="C35" s="72"/>
      <c r="D35" s="72"/>
      <c r="E35" s="72"/>
      <c r="F35" s="72"/>
      <c r="G35" s="72"/>
      <c r="H35" s="72"/>
      <c r="I35" s="72"/>
      <c r="J35" s="35"/>
      <c r="K35" s="35"/>
      <c r="L35" s="35"/>
      <c r="M35" s="35"/>
      <c r="N35" s="35"/>
      <c r="O35" s="35"/>
      <c r="P35" s="35"/>
      <c r="Q35" s="35"/>
    </row>
    <row r="36" spans="2:17" x14ac:dyDescent="0.2">
      <c r="B36" s="3"/>
      <c r="C36" s="72"/>
      <c r="D36" s="72"/>
      <c r="E36" s="72"/>
      <c r="F36" s="72"/>
      <c r="G36" s="72"/>
      <c r="H36" s="72"/>
      <c r="I36" s="72"/>
      <c r="J36" s="35"/>
      <c r="K36" s="35"/>
      <c r="L36" s="35"/>
      <c r="M36" s="35"/>
      <c r="N36" s="35"/>
      <c r="O36" s="35"/>
      <c r="P36" s="35"/>
      <c r="Q36" s="35"/>
    </row>
    <row r="37" spans="2:17" ht="29.25" customHeight="1" x14ac:dyDescent="0.2">
      <c r="B37" s="3"/>
      <c r="C37" s="72"/>
      <c r="D37" s="72"/>
      <c r="E37" s="72"/>
      <c r="F37" s="72"/>
      <c r="G37" s="72"/>
      <c r="H37" s="72"/>
      <c r="I37" s="72"/>
      <c r="J37" s="35"/>
      <c r="K37" s="35"/>
      <c r="L37" s="35"/>
      <c r="M37" s="35"/>
      <c r="N37" s="35"/>
      <c r="O37" s="35"/>
      <c r="P37" s="35"/>
      <c r="Q37" s="35"/>
    </row>
    <row r="38" spans="2:17" ht="30" customHeight="1" x14ac:dyDescent="0.2">
      <c r="B38" s="3"/>
      <c r="C38" s="72"/>
      <c r="D38" s="72"/>
      <c r="E38" s="72"/>
      <c r="F38" s="72"/>
      <c r="G38" s="72"/>
      <c r="H38" s="72"/>
      <c r="I38" s="72"/>
      <c r="J38" s="35"/>
      <c r="K38" s="35"/>
      <c r="L38" s="35"/>
      <c r="M38" s="35"/>
      <c r="N38" s="35"/>
      <c r="O38" s="35"/>
      <c r="P38" s="35"/>
      <c r="Q38" s="35"/>
    </row>
    <row r="39" spans="2:17" x14ac:dyDescent="0.2">
      <c r="B39" s="3"/>
      <c r="C39" s="72"/>
      <c r="D39" s="72"/>
      <c r="E39" s="72"/>
      <c r="F39" s="72"/>
      <c r="G39" s="72"/>
      <c r="H39" s="72"/>
      <c r="I39" s="72"/>
      <c r="J39" s="35"/>
      <c r="K39" s="35"/>
      <c r="L39" s="35"/>
      <c r="M39" s="35"/>
      <c r="N39" s="35"/>
      <c r="O39" s="35"/>
      <c r="P39" s="35"/>
      <c r="Q39" s="35"/>
    </row>
    <row r="40" spans="2:17" ht="32.25" customHeight="1" x14ac:dyDescent="0.2">
      <c r="B40" s="1"/>
      <c r="C40" s="72"/>
      <c r="D40" s="72"/>
      <c r="E40" s="72"/>
      <c r="F40" s="72"/>
      <c r="G40" s="72"/>
      <c r="H40" s="72"/>
      <c r="I40" s="72"/>
      <c r="J40" s="35"/>
      <c r="K40" s="35"/>
      <c r="L40" s="35"/>
      <c r="M40" s="35"/>
      <c r="N40" s="35"/>
      <c r="O40" s="35"/>
      <c r="P40" s="35"/>
      <c r="Q40" s="35"/>
    </row>
    <row r="41" spans="2:17" ht="31.5" customHeight="1" x14ac:dyDescent="0.2">
      <c r="B41" s="1"/>
      <c r="C41" s="72"/>
      <c r="D41" s="72"/>
      <c r="E41" s="72"/>
      <c r="F41" s="72"/>
      <c r="G41" s="72"/>
      <c r="H41" s="72"/>
      <c r="I41" s="72"/>
      <c r="J41" s="35"/>
      <c r="K41" s="35"/>
      <c r="L41" s="35"/>
      <c r="M41" s="35"/>
      <c r="N41" s="35"/>
      <c r="O41" s="35"/>
      <c r="P41" s="35"/>
      <c r="Q41" s="35"/>
    </row>
    <row r="42" spans="2:17" x14ac:dyDescent="0.2"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</sheetData>
  <mergeCells count="139">
    <mergeCell ref="P25:Q25"/>
    <mergeCell ref="P26:Q26"/>
    <mergeCell ref="P27:Q27"/>
    <mergeCell ref="P28:Q28"/>
    <mergeCell ref="N35:O35"/>
    <mergeCell ref="N36:O36"/>
    <mergeCell ref="N37:O37"/>
    <mergeCell ref="P39:Q39"/>
    <mergeCell ref="P40:Q40"/>
    <mergeCell ref="P34:Q34"/>
    <mergeCell ref="P35:Q35"/>
    <mergeCell ref="P36:Q36"/>
    <mergeCell ref="P37:Q37"/>
    <mergeCell ref="P38:Q38"/>
    <mergeCell ref="N33:O33"/>
    <mergeCell ref="N34:O34"/>
    <mergeCell ref="N25:O25"/>
    <mergeCell ref="N26:O26"/>
    <mergeCell ref="N27:O27"/>
    <mergeCell ref="N28:O28"/>
    <mergeCell ref="P4:Q4"/>
    <mergeCell ref="P17:Q17"/>
    <mergeCell ref="P18:Q18"/>
    <mergeCell ref="P19:Q19"/>
    <mergeCell ref="P20:Q20"/>
    <mergeCell ref="P21:Q21"/>
    <mergeCell ref="P22:Q22"/>
    <mergeCell ref="P23:Q23"/>
    <mergeCell ref="P24:Q24"/>
    <mergeCell ref="L41:M41"/>
    <mergeCell ref="L42:M42"/>
    <mergeCell ref="L40:M40"/>
    <mergeCell ref="P29:Q29"/>
    <mergeCell ref="P30:Q30"/>
    <mergeCell ref="P31:Q31"/>
    <mergeCell ref="P32:Q32"/>
    <mergeCell ref="P33:Q33"/>
    <mergeCell ref="N40:O40"/>
    <mergeCell ref="N41:O41"/>
    <mergeCell ref="N42:O42"/>
    <mergeCell ref="P41:Q41"/>
    <mergeCell ref="P42:Q42"/>
    <mergeCell ref="N29:O29"/>
    <mergeCell ref="L36:M36"/>
    <mergeCell ref="L37:M37"/>
    <mergeCell ref="L38:M38"/>
    <mergeCell ref="L39:M39"/>
    <mergeCell ref="L31:M31"/>
    <mergeCell ref="L32:M32"/>
    <mergeCell ref="L33:M33"/>
    <mergeCell ref="L34:M34"/>
    <mergeCell ref="L35:M35"/>
    <mergeCell ref="N4:O4"/>
    <mergeCell ref="N17:O17"/>
    <mergeCell ref="N18:O18"/>
    <mergeCell ref="N19:O19"/>
    <mergeCell ref="N20:O20"/>
    <mergeCell ref="N21:O21"/>
    <mergeCell ref="N22:O22"/>
    <mergeCell ref="N23:O23"/>
    <mergeCell ref="N24:O24"/>
    <mergeCell ref="L26:M26"/>
    <mergeCell ref="L27:M27"/>
    <mergeCell ref="L28:M28"/>
    <mergeCell ref="L29:M29"/>
    <mergeCell ref="L30:M30"/>
    <mergeCell ref="N38:O38"/>
    <mergeCell ref="N39:O39"/>
    <mergeCell ref="N30:O30"/>
    <mergeCell ref="N31:O31"/>
    <mergeCell ref="N32:O32"/>
    <mergeCell ref="L21:M21"/>
    <mergeCell ref="L22:M22"/>
    <mergeCell ref="L23:M23"/>
    <mergeCell ref="L24:M24"/>
    <mergeCell ref="L25:M25"/>
    <mergeCell ref="L4:M4"/>
    <mergeCell ref="L17:M17"/>
    <mergeCell ref="L18:M18"/>
    <mergeCell ref="L19:M19"/>
    <mergeCell ref="L20:M20"/>
    <mergeCell ref="B2:K2"/>
    <mergeCell ref="J4:K4"/>
    <mergeCell ref="B4:C4"/>
    <mergeCell ref="D4:E4"/>
    <mergeCell ref="F4:G4"/>
    <mergeCell ref="H4:I4"/>
    <mergeCell ref="C17:I17"/>
    <mergeCell ref="J17:K17"/>
    <mergeCell ref="C18:I18"/>
    <mergeCell ref="J18:K18"/>
    <mergeCell ref="C19:I19"/>
    <mergeCell ref="J19:K19"/>
    <mergeCell ref="C20:I20"/>
    <mergeCell ref="J20:K20"/>
    <mergeCell ref="C21:I21"/>
    <mergeCell ref="J21:K21"/>
    <mergeCell ref="C22:I22"/>
    <mergeCell ref="J22:K22"/>
    <mergeCell ref="C23:I23"/>
    <mergeCell ref="J23:K23"/>
    <mergeCell ref="C24:I24"/>
    <mergeCell ref="J24:K24"/>
    <mergeCell ref="C25:I25"/>
    <mergeCell ref="J25:K25"/>
    <mergeCell ref="C26:I26"/>
    <mergeCell ref="J26:K26"/>
    <mergeCell ref="C27:I27"/>
    <mergeCell ref="J27:K27"/>
    <mergeCell ref="J33:K33"/>
    <mergeCell ref="C28:I28"/>
    <mergeCell ref="J28:K28"/>
    <mergeCell ref="C29:I29"/>
    <mergeCell ref="J29:K29"/>
    <mergeCell ref="C30:I30"/>
    <mergeCell ref="J30:K30"/>
    <mergeCell ref="C31:I31"/>
    <mergeCell ref="J31:K31"/>
    <mergeCell ref="C32:I32"/>
    <mergeCell ref="J32:K32"/>
    <mergeCell ref="C33:I33"/>
    <mergeCell ref="C34:I34"/>
    <mergeCell ref="J34:K34"/>
    <mergeCell ref="C35:I35"/>
    <mergeCell ref="J35:K35"/>
    <mergeCell ref="C36:I36"/>
    <mergeCell ref="J36:K36"/>
    <mergeCell ref="C42:I42"/>
    <mergeCell ref="J42:K42"/>
    <mergeCell ref="C37:I37"/>
    <mergeCell ref="J37:K37"/>
    <mergeCell ref="C38:I38"/>
    <mergeCell ref="J38:K38"/>
    <mergeCell ref="C39:I39"/>
    <mergeCell ref="J39:K39"/>
    <mergeCell ref="C40:I40"/>
    <mergeCell ref="J40:K40"/>
    <mergeCell ref="C41:I41"/>
    <mergeCell ref="J41:K41"/>
  </mergeCell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b8b717-e4e6-433b-aafd-e18d086fffc0">
      <Terms xmlns="http://schemas.microsoft.com/office/infopath/2007/PartnerControls"/>
    </lcf76f155ced4ddcb4097134ff3c332f>
    <TaxCatchAll xmlns="11544c6e-46de-46e2-8d0d-65ddaa00cae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F6A6E5F9284A4FBD00DA3DE9A6BA14" ma:contentTypeVersion="9" ma:contentTypeDescription="Ein neues Dokument erstellen." ma:contentTypeScope="" ma:versionID="be7ceac4b5a4e684426af557e6f2f8fd">
  <xsd:schema xmlns:xsd="http://www.w3.org/2001/XMLSchema" xmlns:xs="http://www.w3.org/2001/XMLSchema" xmlns:p="http://schemas.microsoft.com/office/2006/metadata/properties" xmlns:ns2="36b8b717-e4e6-433b-aafd-e18d086fffc0" xmlns:ns3="11544c6e-46de-46e2-8d0d-65ddaa00caee" targetNamespace="http://schemas.microsoft.com/office/2006/metadata/properties" ma:root="true" ma:fieldsID="95a84f92a648090fc2049e6bf8d36ad7" ns2:_="" ns3:_="">
    <xsd:import namespace="36b8b717-e4e6-433b-aafd-e18d086fffc0"/>
    <xsd:import namespace="11544c6e-46de-46e2-8d0d-65ddaa00ca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b8b717-e4e6-433b-aafd-e18d086fff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5c738b0d-f3db-4ba2-88c6-a0a88db99d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44c6e-46de-46e2-8d0d-65ddaa00cae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237e38f-b1cc-4cda-be87-597b18745d07}" ma:internalName="TaxCatchAll" ma:showField="CatchAllData" ma:web="11544c6e-46de-46e2-8d0d-65ddaa00ca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7CF26-141D-4B3C-B09C-12402272D7C8}">
  <ds:schemaRefs>
    <ds:schemaRef ds:uri="http://purl.org/dc/terms/"/>
    <ds:schemaRef ds:uri="http://purl.org/dc/elements/1.1/"/>
    <ds:schemaRef ds:uri="http://www.w3.org/XML/1998/namespace"/>
    <ds:schemaRef ds:uri="36b8b717-e4e6-433b-aafd-e18d086fffc0"/>
    <ds:schemaRef ds:uri="http://purl.org/dc/dcmitype/"/>
    <ds:schemaRef ds:uri="http://schemas.microsoft.com/office/2006/documentManagement/types"/>
    <ds:schemaRef ds:uri="11544c6e-46de-46e2-8d0d-65ddaa00cae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848FEB3-EE4C-404A-833D-A111E132B8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386C1-5E92-4E73-BDCB-4F16F7586E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Einführung</vt:lpstr>
      <vt:lpstr>German Translations</vt:lpstr>
      <vt:lpstr>Evaluierung DE</vt:lpstr>
      <vt:lpstr>Score</vt:lpstr>
      <vt:lpstr>Radar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Xavier Molina</cp:lastModifiedBy>
  <cp:revision/>
  <dcterms:created xsi:type="dcterms:W3CDTF">2013-05-11T09:43:33Z</dcterms:created>
  <dcterms:modified xsi:type="dcterms:W3CDTF">2023-03-29T14:49:12Z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0x01010056F6A6E5F9284A4FBD00DA3DE9A6BA14</vt:lpwstr>
  </property>
  <property fmtid="{D5CDD505-2E9C-101B-9397-08002B2CF9AE}" pid="3" name="MediaServiceImageTags">
    <vt:lpwstr/>
  </property>
  <property fmtid="{D5CDD505-2E9C-101B-9397-08002B2CF9AE}" pid="4" name="Order">
    <vt:r8>2700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